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9" i="1" l="1"/>
  <c r="J133" i="1"/>
  <c r="J128" i="1"/>
  <c r="J120" i="1"/>
  <c r="J116" i="1"/>
  <c r="J132" i="1"/>
  <c r="J117" i="1"/>
  <c r="J126" i="1"/>
  <c r="J125" i="1"/>
  <c r="J118" i="1"/>
  <c r="J123" i="1"/>
  <c r="J113" i="1"/>
  <c r="J134" i="1"/>
  <c r="J112" i="1"/>
  <c r="J127" i="1"/>
  <c r="J114" i="1"/>
  <c r="J131" i="1"/>
  <c r="J129" i="1"/>
  <c r="J122" i="1"/>
  <c r="J111" i="1"/>
  <c r="J130" i="1"/>
  <c r="J124" i="1"/>
  <c r="J110" i="1"/>
  <c r="J115" i="1"/>
  <c r="J121" i="1"/>
  <c r="J108" i="1" l="1"/>
  <c r="J107" i="1"/>
  <c r="J109" i="1"/>
  <c r="J106" i="1"/>
  <c r="J105" i="1"/>
  <c r="J104" i="1"/>
  <c r="J103" i="1"/>
  <c r="J102" i="1"/>
  <c r="J101" i="1"/>
  <c r="J100" i="1"/>
</calcChain>
</file>

<file path=xl/sharedStrings.xml><?xml version="1.0" encoding="utf-8"?>
<sst xmlns="http://schemas.openxmlformats.org/spreadsheetml/2006/main" count="1155" uniqueCount="307">
  <si>
    <t>xm</t>
  </si>
  <si>
    <t>ksbh</t>
  </si>
  <si>
    <t>mzm</t>
  </si>
  <si>
    <t>byzymc</t>
  </si>
  <si>
    <t>xxxs</t>
  </si>
  <si>
    <t>xlm</t>
  </si>
  <si>
    <t>bkxxfs</t>
  </si>
  <si>
    <t>复试成绩</t>
  </si>
  <si>
    <t>总成绩</t>
  </si>
  <si>
    <t>谢佳琪</t>
  </si>
  <si>
    <t>101291209000277</t>
  </si>
  <si>
    <t>01</t>
  </si>
  <si>
    <t>食品质量与安全</t>
  </si>
  <si>
    <t>1</t>
  </si>
  <si>
    <t>2</t>
  </si>
  <si>
    <t>张甜</t>
  </si>
  <si>
    <t>101291209000185</t>
  </si>
  <si>
    <t>乳品工程</t>
  </si>
  <si>
    <t>郜鑫</t>
  </si>
  <si>
    <t>101291209000242</t>
  </si>
  <si>
    <t>孟雪凝</t>
  </si>
  <si>
    <t>101291209000206</t>
  </si>
  <si>
    <t>食品科学与工程</t>
  </si>
  <si>
    <t>王丹</t>
  </si>
  <si>
    <t>101291209000240</t>
  </si>
  <si>
    <t>乳品工程专业</t>
  </si>
  <si>
    <t>董力源</t>
  </si>
  <si>
    <t>101291209000143</t>
  </si>
  <si>
    <t>闫雅楠</t>
  </si>
  <si>
    <t>101291209000236</t>
  </si>
  <si>
    <t>02</t>
  </si>
  <si>
    <t>张婷</t>
  </si>
  <si>
    <t>101291209000193</t>
  </si>
  <si>
    <t>王竹青</t>
  </si>
  <si>
    <t>101291209000198</t>
  </si>
  <si>
    <t>张艳香</t>
  </si>
  <si>
    <t>101291209000329</t>
  </si>
  <si>
    <t>朱梦缘</t>
  </si>
  <si>
    <t>101291209000221</t>
  </si>
  <si>
    <t>李姝慧</t>
  </si>
  <si>
    <t>101291209000356</t>
  </si>
  <si>
    <t>武荣</t>
  </si>
  <si>
    <t>101291209000246</t>
  </si>
  <si>
    <t>周亮</t>
  </si>
  <si>
    <t>101291209000287</t>
  </si>
  <si>
    <t>黄学成</t>
  </si>
  <si>
    <t>101291209000276</t>
  </si>
  <si>
    <t>黄菲</t>
  </si>
  <si>
    <t>101291209000122</t>
  </si>
  <si>
    <t>杨青</t>
  </si>
  <si>
    <t>101291209000229</t>
  </si>
  <si>
    <t>包装工程</t>
  </si>
  <si>
    <t>李海清</t>
  </si>
  <si>
    <t>101291209000178</t>
  </si>
  <si>
    <t>张利妹</t>
  </si>
  <si>
    <t>101291209000157</t>
  </si>
  <si>
    <t>张蕾</t>
  </si>
  <si>
    <t>101291209000210</t>
  </si>
  <si>
    <t>杨雯璐</t>
  </si>
  <si>
    <t>101291209000380</t>
  </si>
  <si>
    <t>张恩馨</t>
  </si>
  <si>
    <t>101291209000220</t>
  </si>
  <si>
    <t>董广琦</t>
  </si>
  <si>
    <t>101291209000187</t>
  </si>
  <si>
    <t>曹瑾琦</t>
  </si>
  <si>
    <t>101291209000228</t>
  </si>
  <si>
    <t>金博</t>
  </si>
  <si>
    <t>101291209000123</t>
  </si>
  <si>
    <t>李佳让</t>
  </si>
  <si>
    <t>101291209000296</t>
  </si>
  <si>
    <t>关博文</t>
  </si>
  <si>
    <t>101291209000252</t>
  </si>
  <si>
    <t>11</t>
  </si>
  <si>
    <t>王旭坤</t>
  </si>
  <si>
    <t>101291209000362</t>
  </si>
  <si>
    <t>郝诗琴</t>
  </si>
  <si>
    <t>101291209000297</t>
  </si>
  <si>
    <t>宗晓婕</t>
  </si>
  <si>
    <t>101291209000241</t>
  </si>
  <si>
    <t>许竹尧</t>
  </si>
  <si>
    <t>101291209000266</t>
  </si>
  <si>
    <t>王妍婕</t>
  </si>
  <si>
    <t>101291209000274</t>
  </si>
  <si>
    <t>李燕凯</t>
  </si>
  <si>
    <t>101291209000249</t>
  </si>
  <si>
    <t>李晓彤</t>
  </si>
  <si>
    <t>101291209000301</t>
  </si>
  <si>
    <t>任钦</t>
  </si>
  <si>
    <t>101291209000222</t>
  </si>
  <si>
    <t>策力格尔</t>
  </si>
  <si>
    <t>101291209000272</t>
  </si>
  <si>
    <t>于秀丽</t>
  </si>
  <si>
    <t>101291209000190</t>
  </si>
  <si>
    <t>食品科学与工程专业</t>
  </si>
  <si>
    <t>左新宇</t>
  </si>
  <si>
    <t>101291209000118</t>
  </si>
  <si>
    <t>梁程媛</t>
  </si>
  <si>
    <t>101291209000245</t>
  </si>
  <si>
    <t>付梦伟</t>
  </si>
  <si>
    <t>101291209000126</t>
  </si>
  <si>
    <t>苗静</t>
  </si>
  <si>
    <t>101291209000300</t>
  </si>
  <si>
    <t>阮璐</t>
  </si>
  <si>
    <t>101291209000255</t>
  </si>
  <si>
    <t>刘向功</t>
  </si>
  <si>
    <t>101291209000304</t>
  </si>
  <si>
    <t>101291209000174</t>
  </si>
  <si>
    <t>刘春芳</t>
  </si>
  <si>
    <t>101291209000125</t>
  </si>
  <si>
    <t>褚宇轩</t>
  </si>
  <si>
    <t>101291209000271</t>
  </si>
  <si>
    <t>包毅然</t>
  </si>
  <si>
    <t>101291209000373</t>
  </si>
  <si>
    <t>韦雯璐</t>
  </si>
  <si>
    <t>101291209000352</t>
  </si>
  <si>
    <t>吕娜</t>
  </si>
  <si>
    <t>101291209000168</t>
  </si>
  <si>
    <t>王莹</t>
  </si>
  <si>
    <t>101291209000285</t>
  </si>
  <si>
    <t>陈园园</t>
  </si>
  <si>
    <t>101291209000299</t>
  </si>
  <si>
    <t>张旭</t>
  </si>
  <si>
    <t>101291209000226</t>
  </si>
  <si>
    <t>张娜</t>
  </si>
  <si>
    <t>101291209000294</t>
  </si>
  <si>
    <t>王潇林</t>
  </si>
  <si>
    <t>101291209000117</t>
  </si>
  <si>
    <t>赵晓萌</t>
  </si>
  <si>
    <t>101291209000194</t>
  </si>
  <si>
    <t>食品科学与工程学院包装工程</t>
  </si>
  <si>
    <t>李迎</t>
  </si>
  <si>
    <t>101291209000288</t>
  </si>
  <si>
    <t>杨凡</t>
  </si>
  <si>
    <t>101291209000202</t>
  </si>
  <si>
    <t>李琳</t>
  </si>
  <si>
    <t>101291209000182</t>
  </si>
  <si>
    <t>刘容容</t>
  </si>
  <si>
    <t>101291209000363</t>
  </si>
  <si>
    <t>水产养殖学</t>
  </si>
  <si>
    <t>海旭冉</t>
  </si>
  <si>
    <t>101291209000154</t>
  </si>
  <si>
    <t>刘雪云</t>
  </si>
  <si>
    <t>101291209000116</t>
  </si>
  <si>
    <t>荣泽宇</t>
  </si>
  <si>
    <t>101291209000289</t>
  </si>
  <si>
    <t>梁家玮</t>
  </si>
  <si>
    <t>101291209000158</t>
  </si>
  <si>
    <t>张文秀</t>
  </si>
  <si>
    <t>101291209000275</t>
  </si>
  <si>
    <t>邓孟孟</t>
  </si>
  <si>
    <t>101291209000112</t>
  </si>
  <si>
    <t>烹饪与营养教育</t>
  </si>
  <si>
    <t>王丹琳</t>
  </si>
  <si>
    <t>101291209000128</t>
  </si>
  <si>
    <t>赵静</t>
  </si>
  <si>
    <t>101291209000181</t>
  </si>
  <si>
    <t>侯晓</t>
  </si>
  <si>
    <t>101291209000295</t>
  </si>
  <si>
    <t>曹嘉玥</t>
  </si>
  <si>
    <t>101291209000293</t>
  </si>
  <si>
    <t>杜嘉璐</t>
  </si>
  <si>
    <t>101291209000303</t>
  </si>
  <si>
    <t>轻工纺织食品类</t>
  </si>
  <si>
    <t>刘慧杰</t>
  </si>
  <si>
    <t>101291209000268</t>
  </si>
  <si>
    <t>高向新</t>
  </si>
  <si>
    <t>101291209000201</t>
  </si>
  <si>
    <t>阿日根图亚</t>
  </si>
  <si>
    <t>101291209000184</t>
  </si>
  <si>
    <t>刘雪风</t>
  </si>
  <si>
    <t>101291209000379</t>
  </si>
  <si>
    <t>王宏利</t>
  </si>
  <si>
    <t>101291209000280</t>
  </si>
  <si>
    <t>塔娜</t>
  </si>
  <si>
    <t>101291209000217</t>
  </si>
  <si>
    <t>陈国欢</t>
  </si>
  <si>
    <t>101291209000273</t>
  </si>
  <si>
    <t>国慧琴</t>
  </si>
  <si>
    <t>101291209000263</t>
  </si>
  <si>
    <t>张慧如</t>
  </si>
  <si>
    <t>101291209000156</t>
  </si>
  <si>
    <t>郭静亭</t>
  </si>
  <si>
    <t>101291209000270</t>
  </si>
  <si>
    <t>高荣华</t>
  </si>
  <si>
    <t>101291209000367</t>
  </si>
  <si>
    <t>韩荣</t>
  </si>
  <si>
    <t>101291209000171</t>
  </si>
  <si>
    <t>聂新</t>
  </si>
  <si>
    <t>101291209000248</t>
  </si>
  <si>
    <t>张静</t>
  </si>
  <si>
    <t>101291209000284</t>
  </si>
  <si>
    <t>赵谦</t>
  </si>
  <si>
    <t>101291209000216</t>
  </si>
  <si>
    <t>高佳璐</t>
  </si>
  <si>
    <t>101291209000230</t>
  </si>
  <si>
    <t>殷嘉昕</t>
  </si>
  <si>
    <t>101291209000378</t>
  </si>
  <si>
    <t>李雪洁</t>
  </si>
  <si>
    <t>101291209000139</t>
  </si>
  <si>
    <t>孙思霖</t>
  </si>
  <si>
    <t>101291209000130</t>
  </si>
  <si>
    <t>高星宇</t>
  </si>
  <si>
    <t>101291209000267</t>
  </si>
  <si>
    <t>闫馨兰</t>
  </si>
  <si>
    <t>101291209000349</t>
  </si>
  <si>
    <t>烹饪与营养教育专业</t>
  </si>
  <si>
    <t>闫婧</t>
  </si>
  <si>
    <t>101291209000186</t>
  </si>
  <si>
    <t>董家旺</t>
  </si>
  <si>
    <t>101291209000243</t>
  </si>
  <si>
    <t>王亚如</t>
  </si>
  <si>
    <t>101291209000146</t>
  </si>
  <si>
    <t>材料化学</t>
  </si>
  <si>
    <t>聂佳莹</t>
  </si>
  <si>
    <t>101291209000170</t>
  </si>
  <si>
    <t>刘轶帆</t>
  </si>
  <si>
    <t>101291209000282</t>
  </si>
  <si>
    <t>刘晓齐</t>
  </si>
  <si>
    <t>101291209000120</t>
  </si>
  <si>
    <t>zf</t>
    <phoneticPr fontId="2" type="noConversion"/>
  </si>
  <si>
    <t>朝鲁</t>
    <phoneticPr fontId="2" type="noConversion"/>
  </si>
  <si>
    <t>包明明</t>
  </si>
  <si>
    <t>101291209000391</t>
  </si>
  <si>
    <t>李洁茹</t>
  </si>
  <si>
    <t>101291209000419</t>
  </si>
  <si>
    <t>李卓遥</t>
  </si>
  <si>
    <t>101291209000442</t>
  </si>
  <si>
    <t>刘宇</t>
  </si>
  <si>
    <t>101291209000399</t>
  </si>
  <si>
    <t>3</t>
  </si>
  <si>
    <t>马岩峰</t>
  </si>
  <si>
    <t>101291209000434</t>
  </si>
  <si>
    <t>王苏乐</t>
  </si>
  <si>
    <t>101291209000415</t>
  </si>
  <si>
    <t>生物技术</t>
  </si>
  <si>
    <t>徐艳伟</t>
  </si>
  <si>
    <t>101291209000445</t>
  </si>
  <si>
    <t>严梦琳</t>
  </si>
  <si>
    <t>101291209000430</t>
  </si>
  <si>
    <t>临床医学</t>
  </si>
  <si>
    <t>杨学燕</t>
  </si>
  <si>
    <t>101291209000420</t>
  </si>
  <si>
    <t>张靖</t>
  </si>
  <si>
    <t>101291209000390</t>
  </si>
  <si>
    <t>电气工程及其自动化</t>
  </si>
  <si>
    <t>食品加工与安全</t>
    <phoneticPr fontId="2" type="noConversion"/>
  </si>
  <si>
    <t>加试成绩</t>
    <phoneticPr fontId="2" type="noConversion"/>
  </si>
  <si>
    <t>赵丽霞</t>
  </si>
  <si>
    <t>101291209000026</t>
  </si>
  <si>
    <t>张义飞</t>
  </si>
  <si>
    <t>101291209000092</t>
  </si>
  <si>
    <t>张台武</t>
  </si>
  <si>
    <t>101291209000075</t>
  </si>
  <si>
    <t>张蓉希</t>
  </si>
  <si>
    <t>101291209000108</t>
  </si>
  <si>
    <t>于靖和</t>
  </si>
  <si>
    <t>101291209000050</t>
  </si>
  <si>
    <t>姚建霞</t>
  </si>
  <si>
    <t>101291209000015</t>
  </si>
  <si>
    <t>杨展</t>
  </si>
  <si>
    <t>101291209000089</t>
  </si>
  <si>
    <t>杨晓凤</t>
  </si>
  <si>
    <t>101291209000063</t>
  </si>
  <si>
    <t>杨淑莹</t>
  </si>
  <si>
    <t>101291209000023</t>
  </si>
  <si>
    <t>谢骏康</t>
  </si>
  <si>
    <t>101291209000098</t>
  </si>
  <si>
    <t>吴秋菊</t>
  </si>
  <si>
    <t>101291209000006</t>
  </si>
  <si>
    <t>王悦</t>
  </si>
  <si>
    <t>101291209000091</t>
  </si>
  <si>
    <t>王会莹</t>
  </si>
  <si>
    <t>101291209000066</t>
  </si>
  <si>
    <t>田奇芳</t>
  </si>
  <si>
    <t>101291209000059</t>
  </si>
  <si>
    <t>孙宇霏</t>
  </si>
  <si>
    <t>101291209000088</t>
  </si>
  <si>
    <t>孙尔科</t>
  </si>
  <si>
    <t>101291209000037</t>
  </si>
  <si>
    <t>刘亚茹</t>
  </si>
  <si>
    <t>101291209000058</t>
  </si>
  <si>
    <t>刘明超</t>
  </si>
  <si>
    <t>101291209000083</t>
  </si>
  <si>
    <t>李清昕</t>
  </si>
  <si>
    <t>101291209000077</t>
  </si>
  <si>
    <t>李娜</t>
  </si>
  <si>
    <t>101291209000024</t>
  </si>
  <si>
    <t>李敏宇</t>
  </si>
  <si>
    <t>101291209000054</t>
  </si>
  <si>
    <t>何彬彬</t>
  </si>
  <si>
    <t>101291209000106</t>
  </si>
  <si>
    <t>韩军</t>
  </si>
  <si>
    <t>101291209000034</t>
  </si>
  <si>
    <t>郭圆圆</t>
  </si>
  <si>
    <t>101291209000067</t>
  </si>
  <si>
    <t>薄晓宇</t>
  </si>
  <si>
    <t>101291209000056</t>
  </si>
  <si>
    <t>食品科学工程</t>
    <phoneticPr fontId="2" type="noConversion"/>
  </si>
  <si>
    <t>总成绩排序</t>
    <phoneticPr fontId="2" type="noConversion"/>
  </si>
  <si>
    <t>报考专业名称</t>
    <phoneticPr fontId="2" type="noConversion"/>
  </si>
  <si>
    <t>是否录取</t>
    <phoneticPr fontId="2" type="noConversion"/>
  </si>
  <si>
    <t>是</t>
    <phoneticPr fontId="2" type="noConversion"/>
  </si>
  <si>
    <t>否</t>
    <phoneticPr fontId="2" type="noConversion"/>
  </si>
  <si>
    <t>否</t>
    <phoneticPr fontId="2" type="noConversion"/>
  </si>
  <si>
    <t>2021年一志愿考生复试结果公示</t>
    <phoneticPr fontId="2" type="noConversion"/>
  </si>
  <si>
    <t>备注</t>
    <phoneticPr fontId="2" type="noConversion"/>
  </si>
  <si>
    <t>未参加复试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</si>
</sst>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0" fontId="0" fillId="0" borderId="0" xfId="0" applyAlignment="1"/>
    <xf numFmtId="0" fontId="0" fillId="0" borderId="4" xfId="0" applyBorder="1" applyAlignment="1"/>
    <xf numFmtId="0" fontId="0" fillId="0" borderId="0" xfId="0" applyNumberFormat="1"/>
    <xf numFmtId="0" fontId="1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4" fillId="0" borderId="4" xfId="0" applyFont="1" applyFill="1" applyBorder="1" applyAlignment="1">
      <alignment horizontal="left" vertical="center"/>
    </xf>
    <xf numFmtId="176" fontId="4" fillId="0" borderId="4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/>
    </xf>
    <xf numFmtId="0" fontId="1" fillId="0" borderId="4" xfId="0" applyNumberFormat="1" applyFont="1" applyFill="1" applyBorder="1" applyAlignment="1">
      <alignment horizontal="left" vertical="center"/>
    </xf>
    <xf numFmtId="176" fontId="1" fillId="0" borderId="4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/>
    </xf>
    <xf numFmtId="0" fontId="0" fillId="0" borderId="4" xfId="0" applyNumberFormat="1" applyBorder="1" applyAlignment="1">
      <alignment horizontal="left"/>
    </xf>
    <xf numFmtId="0" fontId="0" fillId="0" borderId="4" xfId="0" applyFill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4" xfId="0" applyFill="1" applyBorder="1" applyAlignment="1">
      <alignment horizontal="left"/>
    </xf>
    <xf numFmtId="0" fontId="4" fillId="2" borderId="4" xfId="0" applyFont="1" applyFill="1" applyBorder="1" applyAlignment="1">
      <alignment horizontal="left" vertical="center"/>
    </xf>
    <xf numFmtId="176" fontId="4" fillId="2" borderId="4" xfId="0" applyNumberFormat="1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/>
    </xf>
    <xf numFmtId="0" fontId="0" fillId="2" borderId="0" xfId="0" applyFill="1" applyAlignment="1"/>
    <xf numFmtId="0" fontId="1" fillId="2" borderId="4" xfId="0" applyNumberFormat="1" applyFont="1" applyFill="1" applyBorder="1" applyAlignment="1">
      <alignment horizontal="left" vertical="center"/>
    </xf>
    <xf numFmtId="176" fontId="1" fillId="2" borderId="4" xfId="0" applyNumberFormat="1" applyFont="1" applyFill="1" applyBorder="1" applyAlignment="1">
      <alignment horizontal="left" vertical="center"/>
    </xf>
    <xf numFmtId="0" fontId="5" fillId="2" borderId="0" xfId="0" applyFont="1" applyFill="1" applyAlignment="1"/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6" fillId="0" borderId="0" xfId="0" applyFont="1"/>
    <xf numFmtId="0" fontId="0" fillId="0" borderId="4" xfId="0" applyBorder="1" applyAlignment="1">
      <alignment wrapText="1"/>
    </xf>
    <xf numFmtId="0" fontId="6" fillId="0" borderId="4" xfId="0" applyNumberFormat="1" applyFont="1" applyFill="1" applyBorder="1" applyAlignment="1">
      <alignment horizontal="left" vertical="center"/>
    </xf>
    <xf numFmtId="176" fontId="6" fillId="0" borderId="4" xfId="0" applyNumberFormat="1" applyFont="1" applyBorder="1" applyAlignment="1">
      <alignment horizontal="left" vertical="center"/>
    </xf>
    <xf numFmtId="0" fontId="6" fillId="0" borderId="4" xfId="0" applyFont="1" applyBorder="1" applyAlignment="1"/>
    <xf numFmtId="176" fontId="6" fillId="0" borderId="4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/>
    <xf numFmtId="0" fontId="6" fillId="0" borderId="4" xfId="0" applyNumberFormat="1" applyFont="1" applyBorder="1" applyAlignment="1">
      <alignment horizontal="left" vertical="center"/>
    </xf>
    <xf numFmtId="0" fontId="7" fillId="0" borderId="4" xfId="0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2" borderId="4" xfId="0" applyFill="1" applyBorder="1" applyAlignment="1"/>
    <xf numFmtId="0" fontId="5" fillId="0" borderId="4" xfId="0" applyFont="1" applyFill="1" applyBorder="1" applyAlignment="1"/>
    <xf numFmtId="0" fontId="5" fillId="2" borderId="4" xfId="0" applyFont="1" applyFill="1" applyBorder="1" applyAlignment="1"/>
    <xf numFmtId="176" fontId="7" fillId="0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abSelected="1" topLeftCell="A64" workbookViewId="0">
      <selection activeCell="Q106" sqref="Q106"/>
    </sheetView>
  </sheetViews>
  <sheetFormatPr defaultRowHeight="14.25" x14ac:dyDescent="0.2"/>
  <cols>
    <col min="2" max="2" width="7.75" customWidth="1"/>
    <col min="3" max="3" width="18.5" customWidth="1"/>
    <col min="4" max="4" width="5.625" customWidth="1"/>
    <col min="5" max="5" width="16.625" customWidth="1"/>
    <col min="6" max="6" width="4.125" customWidth="1"/>
    <col min="7" max="7" width="3.375" customWidth="1"/>
    <col min="8" max="8" width="3.5" customWidth="1"/>
    <col min="9" max="9" width="5.75" customWidth="1"/>
    <col min="10" max="10" width="7.625" customWidth="1"/>
    <col min="11" max="11" width="16.5" customWidth="1"/>
    <col min="12" max="12" width="4.625" customWidth="1"/>
    <col min="13" max="13" width="6.5" style="5" customWidth="1"/>
    <col min="14" max="14" width="5" customWidth="1"/>
  </cols>
  <sheetData>
    <row r="1" spans="1:15" x14ac:dyDescent="0.2">
      <c r="B1" s="47" t="s">
        <v>304</v>
      </c>
      <c r="C1" s="48"/>
      <c r="D1" s="48"/>
      <c r="E1" s="48"/>
      <c r="F1" s="48"/>
      <c r="G1" s="48"/>
      <c r="H1" s="48"/>
      <c r="I1" s="48"/>
      <c r="J1" s="49"/>
      <c r="K1" s="6"/>
      <c r="L1" s="6"/>
      <c r="M1" s="1"/>
    </row>
    <row r="2" spans="1:15" s="10" customFormat="1" ht="28.5" x14ac:dyDescent="0.2">
      <c r="A2" s="7" t="s">
        <v>0</v>
      </c>
      <c r="B2" s="7" t="s">
        <v>219</v>
      </c>
      <c r="C2" s="7" t="s">
        <v>1</v>
      </c>
      <c r="D2" s="8" t="s">
        <v>2</v>
      </c>
      <c r="E2" s="7" t="s">
        <v>3</v>
      </c>
      <c r="F2" s="8" t="s">
        <v>4</v>
      </c>
      <c r="G2" s="8" t="s">
        <v>5</v>
      </c>
      <c r="H2" s="8" t="s">
        <v>6</v>
      </c>
      <c r="I2" s="9" t="s">
        <v>7</v>
      </c>
      <c r="J2" s="9" t="s">
        <v>8</v>
      </c>
      <c r="K2" s="11" t="s">
        <v>299</v>
      </c>
      <c r="L2" s="9" t="s">
        <v>246</v>
      </c>
      <c r="M2" s="12" t="s">
        <v>298</v>
      </c>
      <c r="N2" s="39" t="s">
        <v>300</v>
      </c>
      <c r="O2" s="39" t="s">
        <v>305</v>
      </c>
    </row>
    <row r="3" spans="1:15" s="3" customFormat="1" x14ac:dyDescent="0.2">
      <c r="A3" s="14" t="s">
        <v>217</v>
      </c>
      <c r="B3" s="14">
        <v>355</v>
      </c>
      <c r="C3" s="14" t="s">
        <v>218</v>
      </c>
      <c r="D3" s="14" t="s">
        <v>30</v>
      </c>
      <c r="E3" s="14" t="s">
        <v>22</v>
      </c>
      <c r="F3" s="14" t="s">
        <v>13</v>
      </c>
      <c r="G3" s="14" t="s">
        <v>14</v>
      </c>
      <c r="H3" s="14" t="s">
        <v>13</v>
      </c>
      <c r="I3" s="15">
        <v>82.166721394620893</v>
      </c>
      <c r="J3" s="14">
        <v>74.349999999999994</v>
      </c>
      <c r="K3" s="16" t="s">
        <v>245</v>
      </c>
      <c r="L3" s="16"/>
      <c r="M3" s="17">
        <v>1</v>
      </c>
      <c r="N3" s="4" t="s">
        <v>301</v>
      </c>
      <c r="O3" s="4"/>
    </row>
    <row r="4" spans="1:15" s="3" customFormat="1" x14ac:dyDescent="0.2">
      <c r="A4" s="16" t="s">
        <v>28</v>
      </c>
      <c r="B4" s="16">
        <v>337</v>
      </c>
      <c r="C4" s="16" t="s">
        <v>29</v>
      </c>
      <c r="D4" s="16" t="s">
        <v>30</v>
      </c>
      <c r="E4" s="16" t="s">
        <v>12</v>
      </c>
      <c r="F4" s="16" t="s">
        <v>13</v>
      </c>
      <c r="G4" s="16" t="s">
        <v>14</v>
      </c>
      <c r="H4" s="18">
        <v>1</v>
      </c>
      <c r="I4" s="19">
        <v>81.035788721118109</v>
      </c>
      <c r="J4" s="19">
        <v>71.489999999999995</v>
      </c>
      <c r="K4" s="16" t="s">
        <v>245</v>
      </c>
      <c r="L4" s="16"/>
      <c r="M4" s="18">
        <v>2</v>
      </c>
      <c r="N4" s="4" t="s">
        <v>301</v>
      </c>
      <c r="O4" s="4"/>
    </row>
    <row r="5" spans="1:15" s="3" customFormat="1" x14ac:dyDescent="0.2">
      <c r="A5" s="14" t="s">
        <v>130</v>
      </c>
      <c r="B5" s="17">
        <v>325</v>
      </c>
      <c r="C5" s="14" t="s">
        <v>131</v>
      </c>
      <c r="D5" s="14" t="s">
        <v>30</v>
      </c>
      <c r="E5" s="14" t="s">
        <v>51</v>
      </c>
      <c r="F5" s="14" t="s">
        <v>13</v>
      </c>
      <c r="G5" s="14" t="s">
        <v>14</v>
      </c>
      <c r="H5" s="14" t="s">
        <v>13</v>
      </c>
      <c r="I5" s="15">
        <v>84.295058998670996</v>
      </c>
      <c r="J5" s="14">
        <v>70.790000000000006</v>
      </c>
      <c r="K5" s="16" t="s">
        <v>245</v>
      </c>
      <c r="L5" s="16"/>
      <c r="M5" s="17">
        <v>3</v>
      </c>
      <c r="N5" s="4" t="s">
        <v>301</v>
      </c>
      <c r="O5" s="4"/>
    </row>
    <row r="6" spans="1:15" s="3" customFormat="1" x14ac:dyDescent="0.2">
      <c r="A6" s="14" t="s">
        <v>173</v>
      </c>
      <c r="B6" s="14">
        <v>321</v>
      </c>
      <c r="C6" s="14" t="s">
        <v>174</v>
      </c>
      <c r="D6" s="14" t="s">
        <v>30</v>
      </c>
      <c r="E6" s="14" t="s">
        <v>22</v>
      </c>
      <c r="F6" s="14" t="s">
        <v>13</v>
      </c>
      <c r="G6" s="14" t="s">
        <v>14</v>
      </c>
      <c r="H6" s="14" t="s">
        <v>13</v>
      </c>
      <c r="I6" s="15">
        <v>84.890993527804994</v>
      </c>
      <c r="J6" s="14">
        <v>70.41</v>
      </c>
      <c r="K6" s="16" t="s">
        <v>245</v>
      </c>
      <c r="L6" s="16"/>
      <c r="M6" s="18">
        <v>4</v>
      </c>
      <c r="N6" s="4" t="s">
        <v>301</v>
      </c>
      <c r="O6" s="4"/>
    </row>
    <row r="7" spans="1:15" s="3" customFormat="1" x14ac:dyDescent="0.2">
      <c r="A7" s="16" t="s">
        <v>37</v>
      </c>
      <c r="B7" s="16">
        <v>334</v>
      </c>
      <c r="C7" s="16" t="s">
        <v>38</v>
      </c>
      <c r="D7" s="16" t="s">
        <v>30</v>
      </c>
      <c r="E7" s="16" t="s">
        <v>12</v>
      </c>
      <c r="F7" s="16" t="s">
        <v>13</v>
      </c>
      <c r="G7" s="16" t="s">
        <v>14</v>
      </c>
      <c r="H7" s="18">
        <v>1</v>
      </c>
      <c r="I7" s="19">
        <v>78.491488586468265</v>
      </c>
      <c r="J7" s="19">
        <v>70.31</v>
      </c>
      <c r="K7" s="16" t="s">
        <v>245</v>
      </c>
      <c r="L7" s="16"/>
      <c r="M7" s="17">
        <v>5</v>
      </c>
      <c r="N7" s="4" t="s">
        <v>301</v>
      </c>
      <c r="O7" s="4"/>
    </row>
    <row r="8" spans="1:15" s="3" customFormat="1" x14ac:dyDescent="0.2">
      <c r="A8" s="16" t="s">
        <v>54</v>
      </c>
      <c r="B8" s="16">
        <v>317</v>
      </c>
      <c r="C8" s="16" t="s">
        <v>55</v>
      </c>
      <c r="D8" s="16" t="s">
        <v>30</v>
      </c>
      <c r="E8" s="16" t="s">
        <v>22</v>
      </c>
      <c r="F8" s="16" t="s">
        <v>13</v>
      </c>
      <c r="G8" s="16" t="s">
        <v>14</v>
      </c>
      <c r="H8" s="18">
        <v>1</v>
      </c>
      <c r="I8" s="19">
        <v>81.035788721118109</v>
      </c>
      <c r="J8" s="19">
        <v>68.69</v>
      </c>
      <c r="K8" s="16" t="s">
        <v>245</v>
      </c>
      <c r="L8" s="16"/>
      <c r="M8" s="18">
        <v>6</v>
      </c>
      <c r="N8" s="4" t="s">
        <v>301</v>
      </c>
      <c r="O8" s="4"/>
    </row>
    <row r="9" spans="1:15" s="3" customFormat="1" x14ac:dyDescent="0.2">
      <c r="A9" s="14" t="s">
        <v>147</v>
      </c>
      <c r="B9" s="14">
        <v>317</v>
      </c>
      <c r="C9" s="14" t="s">
        <v>148</v>
      </c>
      <c r="D9" s="14" t="s">
        <v>30</v>
      </c>
      <c r="E9" s="14" t="s">
        <v>22</v>
      </c>
      <c r="F9" s="14" t="s">
        <v>13</v>
      </c>
      <c r="G9" s="14" t="s">
        <v>14</v>
      </c>
      <c r="H9" s="14" t="s">
        <v>13</v>
      </c>
      <c r="I9" s="15">
        <v>80.549184815542901</v>
      </c>
      <c r="J9" s="14">
        <v>68.540000000000006</v>
      </c>
      <c r="K9" s="16" t="s">
        <v>245</v>
      </c>
      <c r="L9" s="16"/>
      <c r="M9" s="17">
        <v>7</v>
      </c>
      <c r="N9" s="4" t="s">
        <v>301</v>
      </c>
      <c r="O9" s="4"/>
    </row>
    <row r="10" spans="1:15" s="3" customFormat="1" x14ac:dyDescent="0.2">
      <c r="A10" s="16" t="s">
        <v>66</v>
      </c>
      <c r="B10" s="16">
        <v>312</v>
      </c>
      <c r="C10" s="16" t="s">
        <v>67</v>
      </c>
      <c r="D10" s="16" t="s">
        <v>30</v>
      </c>
      <c r="E10" s="16" t="s">
        <v>22</v>
      </c>
      <c r="F10" s="16" t="s">
        <v>13</v>
      </c>
      <c r="G10" s="16" t="s">
        <v>14</v>
      </c>
      <c r="H10" s="18">
        <v>1</v>
      </c>
      <c r="I10" s="19">
        <v>81.035788721118109</v>
      </c>
      <c r="J10" s="19">
        <v>67.989999999999995</v>
      </c>
      <c r="K10" s="16" t="s">
        <v>245</v>
      </c>
      <c r="L10" s="16"/>
      <c r="M10" s="18">
        <v>8</v>
      </c>
      <c r="N10" s="4" t="s">
        <v>301</v>
      </c>
      <c r="O10" s="4"/>
    </row>
    <row r="11" spans="1:15" s="3" customFormat="1" x14ac:dyDescent="0.2">
      <c r="A11" s="14" t="s">
        <v>139</v>
      </c>
      <c r="B11" s="14">
        <v>297</v>
      </c>
      <c r="C11" s="14" t="s">
        <v>140</v>
      </c>
      <c r="D11" s="14" t="s">
        <v>30</v>
      </c>
      <c r="E11" s="14" t="s">
        <v>22</v>
      </c>
      <c r="F11" s="14" t="s">
        <v>13</v>
      </c>
      <c r="G11" s="14" t="s">
        <v>14</v>
      </c>
      <c r="H11" s="14" t="s">
        <v>13</v>
      </c>
      <c r="I11" s="15">
        <v>87.530132156826994</v>
      </c>
      <c r="J11" s="14">
        <v>67.84</v>
      </c>
      <c r="K11" s="16" t="s">
        <v>245</v>
      </c>
      <c r="L11" s="16"/>
      <c r="M11" s="17">
        <v>9</v>
      </c>
      <c r="N11" s="4" t="s">
        <v>301</v>
      </c>
      <c r="O11" s="4"/>
    </row>
    <row r="12" spans="1:15" s="3" customFormat="1" x14ac:dyDescent="0.2">
      <c r="A12" s="14" t="s">
        <v>175</v>
      </c>
      <c r="B12" s="14">
        <v>299</v>
      </c>
      <c r="C12" s="14" t="s">
        <v>176</v>
      </c>
      <c r="D12" s="14" t="s">
        <v>30</v>
      </c>
      <c r="E12" s="14" t="s">
        <v>22</v>
      </c>
      <c r="F12" s="14" t="s">
        <v>13</v>
      </c>
      <c r="G12" s="14" t="s">
        <v>14</v>
      </c>
      <c r="H12" s="14" t="s">
        <v>13</v>
      </c>
      <c r="I12" s="15">
        <v>80.719451823866905</v>
      </c>
      <c r="J12" s="14">
        <v>66.08</v>
      </c>
      <c r="K12" s="16" t="s">
        <v>245</v>
      </c>
      <c r="L12" s="16"/>
      <c r="M12" s="18">
        <v>10</v>
      </c>
      <c r="N12" s="4" t="s">
        <v>301</v>
      </c>
      <c r="O12" s="4"/>
    </row>
    <row r="13" spans="1:15" s="3" customFormat="1" x14ac:dyDescent="0.2">
      <c r="A13" s="16" t="s">
        <v>89</v>
      </c>
      <c r="B13" s="16">
        <v>293</v>
      </c>
      <c r="C13" s="16" t="s">
        <v>90</v>
      </c>
      <c r="D13" s="16" t="s">
        <v>30</v>
      </c>
      <c r="E13" s="16" t="s">
        <v>22</v>
      </c>
      <c r="F13" s="16" t="s">
        <v>13</v>
      </c>
      <c r="G13" s="16" t="s">
        <v>14</v>
      </c>
      <c r="H13" s="18">
        <v>1</v>
      </c>
      <c r="I13" s="19">
        <v>80.793474422580033</v>
      </c>
      <c r="J13" s="19">
        <v>65.260000000000005</v>
      </c>
      <c r="K13" s="16" t="s">
        <v>245</v>
      </c>
      <c r="L13" s="16"/>
      <c r="M13" s="17">
        <v>11</v>
      </c>
      <c r="N13" s="4" t="s">
        <v>301</v>
      </c>
      <c r="O13" s="4"/>
    </row>
    <row r="14" spans="1:15" s="3" customFormat="1" x14ac:dyDescent="0.2">
      <c r="A14" s="14" t="s">
        <v>167</v>
      </c>
      <c r="B14" s="14">
        <v>282</v>
      </c>
      <c r="C14" s="14" t="s">
        <v>168</v>
      </c>
      <c r="D14" s="14" t="s">
        <v>30</v>
      </c>
      <c r="E14" s="14" t="s">
        <v>22</v>
      </c>
      <c r="F14" s="14" t="s">
        <v>13</v>
      </c>
      <c r="G14" s="14" t="s">
        <v>14</v>
      </c>
      <c r="H14" s="14" t="s">
        <v>13</v>
      </c>
      <c r="I14" s="15">
        <v>83.358590452888905</v>
      </c>
      <c r="J14" s="14">
        <v>64.489999999999995</v>
      </c>
      <c r="K14" s="16" t="s">
        <v>245</v>
      </c>
      <c r="L14" s="16"/>
      <c r="M14" s="18">
        <v>12</v>
      </c>
      <c r="N14" s="4" t="s">
        <v>301</v>
      </c>
      <c r="O14" s="4"/>
    </row>
    <row r="15" spans="1:15" s="31" customFormat="1" x14ac:dyDescent="0.2">
      <c r="A15" s="27" t="s">
        <v>143</v>
      </c>
      <c r="B15" s="27">
        <v>287</v>
      </c>
      <c r="C15" s="27" t="s">
        <v>144</v>
      </c>
      <c r="D15" s="27" t="s">
        <v>30</v>
      </c>
      <c r="E15" s="27" t="s">
        <v>22</v>
      </c>
      <c r="F15" s="27" t="s">
        <v>13</v>
      </c>
      <c r="G15" s="27" t="s">
        <v>14</v>
      </c>
      <c r="H15" s="27">
        <v>1</v>
      </c>
      <c r="I15" s="28">
        <v>80.719451823866905</v>
      </c>
      <c r="J15" s="27">
        <v>64.400000000000006</v>
      </c>
      <c r="K15" s="29" t="s">
        <v>245</v>
      </c>
      <c r="L15" s="29"/>
      <c r="M15" s="30">
        <v>13</v>
      </c>
      <c r="N15" s="4" t="s">
        <v>301</v>
      </c>
      <c r="O15" s="50"/>
    </row>
    <row r="16" spans="1:15" s="3" customFormat="1" x14ac:dyDescent="0.2">
      <c r="A16" s="35" t="s">
        <v>220</v>
      </c>
      <c r="B16" s="35">
        <v>277</v>
      </c>
      <c r="C16" s="35" t="s">
        <v>106</v>
      </c>
      <c r="D16" s="35" t="s">
        <v>30</v>
      </c>
      <c r="E16" s="35" t="s">
        <v>22</v>
      </c>
      <c r="F16" s="35" t="s">
        <v>13</v>
      </c>
      <c r="G16" s="35" t="s">
        <v>14</v>
      </c>
      <c r="H16" s="40">
        <v>1</v>
      </c>
      <c r="I16" s="41">
        <v>85.276288945534517</v>
      </c>
      <c r="J16" s="41">
        <v>64.36</v>
      </c>
      <c r="K16" s="35" t="s">
        <v>245</v>
      </c>
      <c r="L16" s="35"/>
      <c r="M16" s="40">
        <v>14</v>
      </c>
      <c r="N16" s="42" t="s">
        <v>302</v>
      </c>
      <c r="O16" s="4"/>
    </row>
    <row r="17" spans="1:15" s="3" customFormat="1" x14ac:dyDescent="0.2">
      <c r="A17" s="35" t="s">
        <v>171</v>
      </c>
      <c r="B17" s="35">
        <v>277</v>
      </c>
      <c r="C17" s="35" t="s">
        <v>172</v>
      </c>
      <c r="D17" s="35" t="s">
        <v>30</v>
      </c>
      <c r="E17" s="35" t="s">
        <v>22</v>
      </c>
      <c r="F17" s="35" t="s">
        <v>13</v>
      </c>
      <c r="G17" s="35" t="s">
        <v>14</v>
      </c>
      <c r="H17" s="35" t="s">
        <v>13</v>
      </c>
      <c r="I17" s="43">
        <v>83.018056436240897</v>
      </c>
      <c r="J17" s="35">
        <v>63.69</v>
      </c>
      <c r="K17" s="35" t="s">
        <v>245</v>
      </c>
      <c r="L17" s="35"/>
      <c r="M17" s="36">
        <v>15</v>
      </c>
      <c r="N17" s="42" t="s">
        <v>302</v>
      </c>
      <c r="O17" s="4"/>
    </row>
    <row r="18" spans="1:15" s="3" customFormat="1" x14ac:dyDescent="0.2">
      <c r="A18" s="35" t="s">
        <v>111</v>
      </c>
      <c r="B18" s="35">
        <v>289</v>
      </c>
      <c r="C18" s="35" t="s">
        <v>112</v>
      </c>
      <c r="D18" s="35" t="s">
        <v>30</v>
      </c>
      <c r="E18" s="35" t="s">
        <v>22</v>
      </c>
      <c r="F18" s="35" t="s">
        <v>13</v>
      </c>
      <c r="G18" s="35" t="s">
        <v>14</v>
      </c>
      <c r="H18" s="40">
        <v>1</v>
      </c>
      <c r="I18" s="41">
        <v>74.372145511320909</v>
      </c>
      <c r="J18" s="41">
        <v>62.77</v>
      </c>
      <c r="K18" s="35" t="s">
        <v>245</v>
      </c>
      <c r="L18" s="35"/>
      <c r="M18" s="40">
        <v>16</v>
      </c>
      <c r="N18" s="42" t="s">
        <v>302</v>
      </c>
      <c r="O18" s="4"/>
    </row>
    <row r="19" spans="1:15" s="3" customFormat="1" x14ac:dyDescent="0.2">
      <c r="A19" s="16" t="s">
        <v>9</v>
      </c>
      <c r="B19" s="16">
        <v>373</v>
      </c>
      <c r="C19" s="16" t="s">
        <v>10</v>
      </c>
      <c r="D19" s="16" t="s">
        <v>11</v>
      </c>
      <c r="E19" s="16" t="s">
        <v>12</v>
      </c>
      <c r="F19" s="16" t="s">
        <v>13</v>
      </c>
      <c r="G19" s="16" t="s">
        <v>14</v>
      </c>
      <c r="H19" s="18">
        <v>1</v>
      </c>
      <c r="I19" s="19">
        <v>83.822403154306031</v>
      </c>
      <c r="J19" s="19">
        <v>77.37</v>
      </c>
      <c r="K19" s="16" t="s">
        <v>245</v>
      </c>
      <c r="L19" s="16"/>
      <c r="M19" s="20">
        <v>1</v>
      </c>
      <c r="N19" s="4" t="s">
        <v>301</v>
      </c>
      <c r="O19" s="4"/>
    </row>
    <row r="20" spans="1:15" s="3" customFormat="1" x14ac:dyDescent="0.2">
      <c r="A20" s="14" t="s">
        <v>165</v>
      </c>
      <c r="B20" s="14">
        <v>372</v>
      </c>
      <c r="C20" s="14" t="s">
        <v>166</v>
      </c>
      <c r="D20" s="14" t="s">
        <v>11</v>
      </c>
      <c r="E20" s="14" t="s">
        <v>17</v>
      </c>
      <c r="F20" s="14" t="s">
        <v>13</v>
      </c>
      <c r="G20" s="14" t="s">
        <v>14</v>
      </c>
      <c r="H20" s="14" t="s">
        <v>13</v>
      </c>
      <c r="I20" s="15">
        <v>83.528857461212993</v>
      </c>
      <c r="J20" s="14">
        <v>77.14</v>
      </c>
      <c r="K20" s="16" t="s">
        <v>245</v>
      </c>
      <c r="L20" s="16"/>
      <c r="M20" s="21">
        <v>2</v>
      </c>
      <c r="N20" s="4" t="s">
        <v>301</v>
      </c>
      <c r="O20" s="4"/>
    </row>
    <row r="21" spans="1:15" s="3" customFormat="1" x14ac:dyDescent="0.2">
      <c r="A21" s="16" t="s">
        <v>15</v>
      </c>
      <c r="B21" s="16">
        <v>370</v>
      </c>
      <c r="C21" s="16" t="s">
        <v>16</v>
      </c>
      <c r="D21" s="16" t="s">
        <v>11</v>
      </c>
      <c r="E21" s="16" t="s">
        <v>17</v>
      </c>
      <c r="F21" s="16" t="s">
        <v>13</v>
      </c>
      <c r="G21" s="16" t="s">
        <v>14</v>
      </c>
      <c r="H21" s="18">
        <v>1</v>
      </c>
      <c r="I21" s="19">
        <v>83.58008885576794</v>
      </c>
      <c r="J21" s="19">
        <v>76.87</v>
      </c>
      <c r="K21" s="16" t="s">
        <v>245</v>
      </c>
      <c r="L21" s="16"/>
      <c r="M21" s="20">
        <v>3</v>
      </c>
      <c r="N21" s="4" t="s">
        <v>301</v>
      </c>
      <c r="O21" s="4"/>
    </row>
    <row r="22" spans="1:15" s="3" customFormat="1" x14ac:dyDescent="0.2">
      <c r="A22" s="14" t="s">
        <v>177</v>
      </c>
      <c r="B22" s="14">
        <v>368</v>
      </c>
      <c r="C22" s="14" t="s">
        <v>178</v>
      </c>
      <c r="D22" s="14" t="s">
        <v>11</v>
      </c>
      <c r="E22" s="14" t="s">
        <v>22</v>
      </c>
      <c r="F22" s="14" t="s">
        <v>13</v>
      </c>
      <c r="G22" s="14" t="s">
        <v>14</v>
      </c>
      <c r="H22" s="14" t="s">
        <v>13</v>
      </c>
      <c r="I22" s="15">
        <v>83.273456948726903</v>
      </c>
      <c r="J22" s="14">
        <v>76.5</v>
      </c>
      <c r="K22" s="16" t="s">
        <v>245</v>
      </c>
      <c r="L22" s="16"/>
      <c r="M22" s="21">
        <v>4</v>
      </c>
      <c r="N22" s="4" t="s">
        <v>301</v>
      </c>
      <c r="O22" s="4"/>
    </row>
    <row r="23" spans="1:15" s="3" customFormat="1" x14ac:dyDescent="0.2">
      <c r="A23" s="16" t="s">
        <v>18</v>
      </c>
      <c r="B23" s="16">
        <v>366</v>
      </c>
      <c r="C23" s="16" t="s">
        <v>19</v>
      </c>
      <c r="D23" s="16" t="s">
        <v>11</v>
      </c>
      <c r="E23" s="16" t="s">
        <v>17</v>
      </c>
      <c r="F23" s="16" t="s">
        <v>13</v>
      </c>
      <c r="G23" s="16" t="s">
        <v>14</v>
      </c>
      <c r="H23" s="18">
        <v>1</v>
      </c>
      <c r="I23" s="19">
        <v>80.551160124041942</v>
      </c>
      <c r="J23" s="19">
        <v>75.41</v>
      </c>
      <c r="K23" s="16" t="s">
        <v>245</v>
      </c>
      <c r="L23" s="16"/>
      <c r="M23" s="20">
        <v>5</v>
      </c>
      <c r="N23" s="4" t="s">
        <v>301</v>
      </c>
      <c r="O23" s="4"/>
    </row>
    <row r="24" spans="1:15" s="3" customFormat="1" x14ac:dyDescent="0.2">
      <c r="A24" s="16" t="s">
        <v>20</v>
      </c>
      <c r="B24" s="16">
        <v>353</v>
      </c>
      <c r="C24" s="16" t="s">
        <v>21</v>
      </c>
      <c r="D24" s="16" t="s">
        <v>11</v>
      </c>
      <c r="E24" s="16" t="s">
        <v>22</v>
      </c>
      <c r="F24" s="16" t="s">
        <v>13</v>
      </c>
      <c r="G24" s="16" t="s">
        <v>14</v>
      </c>
      <c r="H24" s="18">
        <v>1</v>
      </c>
      <c r="I24" s="19">
        <v>84.064717452844107</v>
      </c>
      <c r="J24" s="19">
        <v>74.64</v>
      </c>
      <c r="K24" s="16" t="s">
        <v>245</v>
      </c>
      <c r="L24" s="16"/>
      <c r="M24" s="21">
        <v>6</v>
      </c>
      <c r="N24" s="4" t="s">
        <v>301</v>
      </c>
      <c r="O24" s="4"/>
    </row>
    <row r="25" spans="1:15" s="3" customFormat="1" x14ac:dyDescent="0.2">
      <c r="A25" s="16" t="s">
        <v>23</v>
      </c>
      <c r="B25" s="16">
        <v>349</v>
      </c>
      <c r="C25" s="16" t="s">
        <v>24</v>
      </c>
      <c r="D25" s="16" t="s">
        <v>11</v>
      </c>
      <c r="E25" s="16" t="s">
        <v>25</v>
      </c>
      <c r="F25" s="16" t="s">
        <v>13</v>
      </c>
      <c r="G25" s="16" t="s">
        <v>14</v>
      </c>
      <c r="H25" s="18">
        <v>1</v>
      </c>
      <c r="I25" s="19">
        <v>83.095460258691773</v>
      </c>
      <c r="J25" s="19">
        <v>73.790000000000006</v>
      </c>
      <c r="K25" s="16" t="s">
        <v>245</v>
      </c>
      <c r="L25" s="16"/>
      <c r="M25" s="20">
        <v>7</v>
      </c>
      <c r="N25" s="4" t="s">
        <v>301</v>
      </c>
      <c r="O25" s="4"/>
    </row>
    <row r="26" spans="1:15" s="3" customFormat="1" x14ac:dyDescent="0.2">
      <c r="A26" s="14" t="s">
        <v>201</v>
      </c>
      <c r="B26" s="14">
        <v>351</v>
      </c>
      <c r="C26" s="14" t="s">
        <v>202</v>
      </c>
      <c r="D26" s="14" t="s">
        <v>11</v>
      </c>
      <c r="E26" s="14" t="s">
        <v>93</v>
      </c>
      <c r="F26" s="14" t="s">
        <v>13</v>
      </c>
      <c r="G26" s="14" t="s">
        <v>14</v>
      </c>
      <c r="H26" s="14" t="s">
        <v>13</v>
      </c>
      <c r="I26" s="15">
        <v>81.485653361324907</v>
      </c>
      <c r="J26" s="14">
        <v>73.59</v>
      </c>
      <c r="K26" s="16" t="s">
        <v>245</v>
      </c>
      <c r="L26" s="16"/>
      <c r="M26" s="21">
        <v>8</v>
      </c>
      <c r="N26" s="4" t="s">
        <v>301</v>
      </c>
      <c r="O26" s="4"/>
    </row>
    <row r="27" spans="1:15" s="3" customFormat="1" x14ac:dyDescent="0.2">
      <c r="A27" s="14" t="s">
        <v>160</v>
      </c>
      <c r="B27" s="14">
        <v>334</v>
      </c>
      <c r="C27" s="14" t="s">
        <v>161</v>
      </c>
      <c r="D27" s="14" t="s">
        <v>11</v>
      </c>
      <c r="E27" s="14" t="s">
        <v>162</v>
      </c>
      <c r="F27" s="14" t="s">
        <v>13</v>
      </c>
      <c r="G27" s="14" t="s">
        <v>14</v>
      </c>
      <c r="H27" s="14" t="s">
        <v>13</v>
      </c>
      <c r="I27" s="15">
        <v>86.849064123530994</v>
      </c>
      <c r="J27" s="14">
        <v>72.81</v>
      </c>
      <c r="K27" s="16" t="s">
        <v>245</v>
      </c>
      <c r="L27" s="16"/>
      <c r="M27" s="20">
        <v>9</v>
      </c>
      <c r="N27" s="4" t="s">
        <v>301</v>
      </c>
      <c r="O27" s="4"/>
    </row>
    <row r="28" spans="1:15" s="3" customFormat="1" x14ac:dyDescent="0.2">
      <c r="A28" s="16" t="s">
        <v>26</v>
      </c>
      <c r="B28" s="16">
        <v>339</v>
      </c>
      <c r="C28" s="16" t="s">
        <v>27</v>
      </c>
      <c r="D28" s="16" t="s">
        <v>11</v>
      </c>
      <c r="E28" s="16" t="s">
        <v>22</v>
      </c>
      <c r="F28" s="16" t="s">
        <v>13</v>
      </c>
      <c r="G28" s="16" t="s">
        <v>14</v>
      </c>
      <c r="H28" s="18">
        <v>1</v>
      </c>
      <c r="I28" s="19">
        <v>82.974303109422749</v>
      </c>
      <c r="J28" s="19">
        <v>72.349999999999994</v>
      </c>
      <c r="K28" s="16" t="s">
        <v>245</v>
      </c>
      <c r="L28" s="16"/>
      <c r="M28" s="21">
        <v>10</v>
      </c>
      <c r="N28" s="4" t="s">
        <v>301</v>
      </c>
      <c r="O28" s="4"/>
    </row>
    <row r="29" spans="1:15" s="3" customFormat="1" x14ac:dyDescent="0.2">
      <c r="A29" s="14" t="s">
        <v>163</v>
      </c>
      <c r="B29" s="14">
        <v>346</v>
      </c>
      <c r="C29" s="14" t="s">
        <v>164</v>
      </c>
      <c r="D29" s="14" t="s">
        <v>11</v>
      </c>
      <c r="E29" s="14" t="s">
        <v>17</v>
      </c>
      <c r="F29" s="14" t="s">
        <v>13</v>
      </c>
      <c r="G29" s="14" t="s">
        <v>14</v>
      </c>
      <c r="H29" s="14" t="s">
        <v>13</v>
      </c>
      <c r="I29" s="15">
        <v>78.931648236464895</v>
      </c>
      <c r="J29" s="14">
        <v>72.12</v>
      </c>
      <c r="K29" s="16" t="s">
        <v>245</v>
      </c>
      <c r="L29" s="16"/>
      <c r="M29" s="20">
        <v>11</v>
      </c>
      <c r="N29" s="4" t="s">
        <v>301</v>
      </c>
      <c r="O29" s="4"/>
    </row>
    <row r="30" spans="1:15" s="3" customFormat="1" x14ac:dyDescent="0.2">
      <c r="A30" s="14" t="s">
        <v>213</v>
      </c>
      <c r="B30" s="14">
        <v>333</v>
      </c>
      <c r="C30" s="14" t="s">
        <v>214</v>
      </c>
      <c r="D30" s="14" t="s">
        <v>11</v>
      </c>
      <c r="E30" s="14" t="s">
        <v>22</v>
      </c>
      <c r="F30" s="14" t="s">
        <v>13</v>
      </c>
      <c r="G30" s="14" t="s">
        <v>14</v>
      </c>
      <c r="H30" s="14" t="s">
        <v>13</v>
      </c>
      <c r="I30" s="15">
        <v>83.869391477861001</v>
      </c>
      <c r="J30" s="14">
        <v>71.78</v>
      </c>
      <c r="K30" s="16" t="s">
        <v>245</v>
      </c>
      <c r="L30" s="16"/>
      <c r="M30" s="21">
        <v>12</v>
      </c>
      <c r="N30" s="4" t="s">
        <v>301</v>
      </c>
      <c r="O30" s="4"/>
    </row>
    <row r="31" spans="1:15" s="3" customFormat="1" x14ac:dyDescent="0.2">
      <c r="A31" s="16" t="s">
        <v>31</v>
      </c>
      <c r="B31" s="16">
        <v>330</v>
      </c>
      <c r="C31" s="16" t="s">
        <v>32</v>
      </c>
      <c r="D31" s="16" t="s">
        <v>11</v>
      </c>
      <c r="E31" s="16" t="s">
        <v>17</v>
      </c>
      <c r="F31" s="16" t="s">
        <v>13</v>
      </c>
      <c r="G31" s="16" t="s">
        <v>14</v>
      </c>
      <c r="H31" s="18">
        <v>1</v>
      </c>
      <c r="I31" s="19">
        <v>84.064717452844107</v>
      </c>
      <c r="J31" s="19">
        <v>71.42</v>
      </c>
      <c r="K31" s="16" t="s">
        <v>245</v>
      </c>
      <c r="L31" s="16"/>
      <c r="M31" s="20">
        <v>13</v>
      </c>
      <c r="N31" s="4" t="s">
        <v>301</v>
      </c>
      <c r="O31" s="4"/>
    </row>
    <row r="32" spans="1:15" s="3" customFormat="1" x14ac:dyDescent="0.2">
      <c r="A32" s="14" t="s">
        <v>193</v>
      </c>
      <c r="B32" s="14">
        <v>341</v>
      </c>
      <c r="C32" s="14" t="s">
        <v>194</v>
      </c>
      <c r="D32" s="14" t="s">
        <v>11</v>
      </c>
      <c r="E32" s="14" t="s">
        <v>12</v>
      </c>
      <c r="F32" s="14" t="s">
        <v>13</v>
      </c>
      <c r="G32" s="14" t="s">
        <v>14</v>
      </c>
      <c r="H32" s="14" t="s">
        <v>13</v>
      </c>
      <c r="I32" s="15">
        <v>78.5059807156548</v>
      </c>
      <c r="J32" s="14">
        <v>71.290000000000006</v>
      </c>
      <c r="K32" s="16" t="s">
        <v>245</v>
      </c>
      <c r="L32" s="16"/>
      <c r="M32" s="21">
        <v>14</v>
      </c>
      <c r="N32" s="4" t="s">
        <v>301</v>
      </c>
      <c r="O32" s="4"/>
    </row>
    <row r="33" spans="1:15" s="3" customFormat="1" x14ac:dyDescent="0.2">
      <c r="A33" s="16" t="s">
        <v>33</v>
      </c>
      <c r="B33" s="16">
        <v>341</v>
      </c>
      <c r="C33" s="16" t="s">
        <v>34</v>
      </c>
      <c r="D33" s="16" t="s">
        <v>11</v>
      </c>
      <c r="E33" s="16" t="s">
        <v>22</v>
      </c>
      <c r="F33" s="16" t="s">
        <v>13</v>
      </c>
      <c r="G33" s="16" t="s">
        <v>14</v>
      </c>
      <c r="H33" s="18">
        <v>1</v>
      </c>
      <c r="I33" s="19">
        <v>77.764545690854021</v>
      </c>
      <c r="J33" s="19">
        <v>71.069999999999993</v>
      </c>
      <c r="K33" s="16" t="s">
        <v>245</v>
      </c>
      <c r="L33" s="16"/>
      <c r="M33" s="20">
        <v>15</v>
      </c>
      <c r="N33" s="4" t="s">
        <v>301</v>
      </c>
      <c r="O33" s="4"/>
    </row>
    <row r="34" spans="1:15" s="3" customFormat="1" x14ac:dyDescent="0.2">
      <c r="A34" s="14" t="s">
        <v>117</v>
      </c>
      <c r="B34" s="17">
        <v>318</v>
      </c>
      <c r="C34" s="14" t="s">
        <v>118</v>
      </c>
      <c r="D34" s="14" t="s">
        <v>11</v>
      </c>
      <c r="E34" s="14" t="s">
        <v>22</v>
      </c>
      <c r="F34" s="14" t="s">
        <v>13</v>
      </c>
      <c r="G34" s="14" t="s">
        <v>14</v>
      </c>
      <c r="H34" s="14" t="s">
        <v>13</v>
      </c>
      <c r="I34" s="15">
        <v>88.381467198447098</v>
      </c>
      <c r="J34" s="14">
        <v>71.03</v>
      </c>
      <c r="K34" s="16" t="s">
        <v>245</v>
      </c>
      <c r="L34" s="16"/>
      <c r="M34" s="21">
        <v>16</v>
      </c>
      <c r="N34" s="4" t="s">
        <v>301</v>
      </c>
      <c r="O34" s="4"/>
    </row>
    <row r="35" spans="1:15" s="3" customFormat="1" x14ac:dyDescent="0.2">
      <c r="A35" s="16" t="s">
        <v>35</v>
      </c>
      <c r="B35" s="16">
        <v>329</v>
      </c>
      <c r="C35" s="16" t="s">
        <v>36</v>
      </c>
      <c r="D35" s="16" t="s">
        <v>11</v>
      </c>
      <c r="E35" s="16" t="s">
        <v>12</v>
      </c>
      <c r="F35" s="16" t="s">
        <v>13</v>
      </c>
      <c r="G35" s="16" t="s">
        <v>14</v>
      </c>
      <c r="H35" s="18">
        <v>1</v>
      </c>
      <c r="I35" s="19">
        <v>83.216617407960825</v>
      </c>
      <c r="J35" s="19">
        <v>71.02</v>
      </c>
      <c r="K35" s="16" t="s">
        <v>245</v>
      </c>
      <c r="L35" s="16"/>
      <c r="M35" s="20">
        <v>17</v>
      </c>
      <c r="N35" s="4" t="s">
        <v>301</v>
      </c>
      <c r="O35" s="4"/>
    </row>
    <row r="36" spans="1:15" s="3" customFormat="1" x14ac:dyDescent="0.2">
      <c r="A36" s="14" t="s">
        <v>123</v>
      </c>
      <c r="B36" s="17">
        <v>329</v>
      </c>
      <c r="C36" s="14" t="s">
        <v>124</v>
      </c>
      <c r="D36" s="14" t="s">
        <v>11</v>
      </c>
      <c r="E36" s="14" t="s">
        <v>22</v>
      </c>
      <c r="F36" s="14" t="s">
        <v>13</v>
      </c>
      <c r="G36" s="14" t="s">
        <v>14</v>
      </c>
      <c r="H36" s="14" t="s">
        <v>13</v>
      </c>
      <c r="I36" s="15">
        <v>81.8261873779729</v>
      </c>
      <c r="J36" s="14">
        <v>70.61</v>
      </c>
      <c r="K36" s="16" t="s">
        <v>245</v>
      </c>
      <c r="L36" s="16"/>
      <c r="M36" s="21">
        <v>18</v>
      </c>
      <c r="N36" s="4" t="s">
        <v>301</v>
      </c>
      <c r="O36" s="4"/>
    </row>
    <row r="37" spans="1:15" s="3" customFormat="1" x14ac:dyDescent="0.2">
      <c r="A37" s="14" t="s">
        <v>119</v>
      </c>
      <c r="B37" s="17">
        <v>338</v>
      </c>
      <c r="C37" s="14" t="s">
        <v>120</v>
      </c>
      <c r="D37" s="14" t="s">
        <v>11</v>
      </c>
      <c r="E37" s="14" t="s">
        <v>22</v>
      </c>
      <c r="F37" s="14" t="s">
        <v>13</v>
      </c>
      <c r="G37" s="14" t="s">
        <v>14</v>
      </c>
      <c r="H37" s="14" t="s">
        <v>13</v>
      </c>
      <c r="I37" s="15">
        <v>77.1438446490628</v>
      </c>
      <c r="J37" s="14">
        <v>70.459999999999994</v>
      </c>
      <c r="K37" s="16" t="s">
        <v>245</v>
      </c>
      <c r="L37" s="16"/>
      <c r="M37" s="20">
        <v>19</v>
      </c>
      <c r="N37" s="4" t="s">
        <v>301</v>
      </c>
      <c r="O37" s="4"/>
    </row>
    <row r="38" spans="1:15" s="3" customFormat="1" x14ac:dyDescent="0.2">
      <c r="A38" s="16" t="s">
        <v>39</v>
      </c>
      <c r="B38" s="16">
        <v>318</v>
      </c>
      <c r="C38" s="16" t="s">
        <v>40</v>
      </c>
      <c r="D38" s="16" t="s">
        <v>11</v>
      </c>
      <c r="E38" s="16" t="s">
        <v>22</v>
      </c>
      <c r="F38" s="16" t="s">
        <v>13</v>
      </c>
      <c r="G38" s="16" t="s">
        <v>14</v>
      </c>
      <c r="H38" s="18">
        <v>1</v>
      </c>
      <c r="I38" s="19">
        <v>85.51860324407258</v>
      </c>
      <c r="J38" s="19">
        <v>70.180000000000007</v>
      </c>
      <c r="K38" s="16" t="s">
        <v>245</v>
      </c>
      <c r="L38" s="16"/>
      <c r="M38" s="21">
        <v>20</v>
      </c>
      <c r="N38" s="4" t="s">
        <v>301</v>
      </c>
      <c r="O38" s="4"/>
    </row>
    <row r="39" spans="1:15" s="3" customFormat="1" x14ac:dyDescent="0.2">
      <c r="A39" s="16" t="s">
        <v>43</v>
      </c>
      <c r="B39" s="16">
        <v>316</v>
      </c>
      <c r="C39" s="16" t="s">
        <v>44</v>
      </c>
      <c r="D39" s="16" t="s">
        <v>11</v>
      </c>
      <c r="E39" s="16" t="s">
        <v>12</v>
      </c>
      <c r="F39" s="16" t="s">
        <v>13</v>
      </c>
      <c r="G39" s="16" t="s">
        <v>14</v>
      </c>
      <c r="H39" s="18">
        <v>1</v>
      </c>
      <c r="I39" s="19">
        <v>85.155131796265465</v>
      </c>
      <c r="J39" s="19">
        <v>69.790000000000006</v>
      </c>
      <c r="K39" s="16" t="s">
        <v>245</v>
      </c>
      <c r="L39" s="16"/>
      <c r="M39" s="20">
        <v>21</v>
      </c>
      <c r="N39" s="4" t="s">
        <v>301</v>
      </c>
      <c r="O39" s="4"/>
    </row>
    <row r="40" spans="1:15" s="3" customFormat="1" x14ac:dyDescent="0.2">
      <c r="A40" s="16" t="s">
        <v>41</v>
      </c>
      <c r="B40" s="16">
        <v>318</v>
      </c>
      <c r="C40" s="16" t="s">
        <v>42</v>
      </c>
      <c r="D40" s="16" t="s">
        <v>11</v>
      </c>
      <c r="E40" s="16" t="s">
        <v>22</v>
      </c>
      <c r="F40" s="16" t="s">
        <v>13</v>
      </c>
      <c r="G40" s="16" t="s">
        <v>14</v>
      </c>
      <c r="H40" s="18">
        <v>1</v>
      </c>
      <c r="I40" s="19">
        <v>84.185874602113145</v>
      </c>
      <c r="J40" s="19">
        <v>69.78</v>
      </c>
      <c r="K40" s="16" t="s">
        <v>245</v>
      </c>
      <c r="L40" s="16"/>
      <c r="M40" s="21">
        <v>22</v>
      </c>
      <c r="N40" s="4" t="s">
        <v>301</v>
      </c>
      <c r="O40" s="4"/>
    </row>
    <row r="41" spans="1:15" s="3" customFormat="1" x14ac:dyDescent="0.2">
      <c r="A41" s="14" t="s">
        <v>191</v>
      </c>
      <c r="B41" s="14">
        <v>312</v>
      </c>
      <c r="C41" s="14" t="s">
        <v>192</v>
      </c>
      <c r="D41" s="14" t="s">
        <v>11</v>
      </c>
      <c r="E41" s="14" t="s">
        <v>17</v>
      </c>
      <c r="F41" s="14" t="s">
        <v>13</v>
      </c>
      <c r="G41" s="14" t="s">
        <v>14</v>
      </c>
      <c r="H41" s="14" t="s">
        <v>13</v>
      </c>
      <c r="I41" s="15">
        <v>86.423396602720999</v>
      </c>
      <c r="J41" s="14">
        <v>69.61</v>
      </c>
      <c r="K41" s="16" t="s">
        <v>245</v>
      </c>
      <c r="L41" s="16"/>
      <c r="M41" s="20">
        <v>23</v>
      </c>
      <c r="N41" s="4" t="s">
        <v>301</v>
      </c>
      <c r="O41" s="4"/>
    </row>
    <row r="42" spans="1:15" s="3" customFormat="1" x14ac:dyDescent="0.2">
      <c r="A42" s="14" t="s">
        <v>156</v>
      </c>
      <c r="B42" s="14">
        <v>317</v>
      </c>
      <c r="C42" s="14" t="s">
        <v>157</v>
      </c>
      <c r="D42" s="14" t="s">
        <v>11</v>
      </c>
      <c r="E42" s="14" t="s">
        <v>22</v>
      </c>
      <c r="F42" s="14" t="s">
        <v>13</v>
      </c>
      <c r="G42" s="14" t="s">
        <v>14</v>
      </c>
      <c r="H42" s="14" t="s">
        <v>13</v>
      </c>
      <c r="I42" s="15">
        <v>83.784257973698999</v>
      </c>
      <c r="J42" s="14">
        <v>69.52</v>
      </c>
      <c r="K42" s="16" t="s">
        <v>245</v>
      </c>
      <c r="L42" s="16"/>
      <c r="M42" s="21">
        <v>24</v>
      </c>
      <c r="N42" s="4" t="s">
        <v>301</v>
      </c>
      <c r="O42" s="4"/>
    </row>
    <row r="43" spans="1:15" s="3" customFormat="1" x14ac:dyDescent="0.2">
      <c r="A43" s="16" t="s">
        <v>47</v>
      </c>
      <c r="B43" s="16">
        <v>321</v>
      </c>
      <c r="C43" s="16" t="s">
        <v>48</v>
      </c>
      <c r="D43" s="16" t="s">
        <v>11</v>
      </c>
      <c r="E43" s="16" t="s">
        <v>22</v>
      </c>
      <c r="F43" s="16" t="s">
        <v>13</v>
      </c>
      <c r="G43" s="16" t="s">
        <v>14</v>
      </c>
      <c r="H43" s="18">
        <v>1</v>
      </c>
      <c r="I43" s="19">
        <v>81.520417318194262</v>
      </c>
      <c r="J43" s="19">
        <v>69.400000000000006</v>
      </c>
      <c r="K43" s="16" t="s">
        <v>245</v>
      </c>
      <c r="L43" s="16"/>
      <c r="M43" s="20">
        <v>25</v>
      </c>
      <c r="N43" s="4" t="s">
        <v>301</v>
      </c>
      <c r="O43" s="4"/>
    </row>
    <row r="44" spans="1:15" s="3" customFormat="1" x14ac:dyDescent="0.2">
      <c r="A44" s="16" t="s">
        <v>45</v>
      </c>
      <c r="B44" s="16">
        <v>325</v>
      </c>
      <c r="C44" s="16" t="s">
        <v>46</v>
      </c>
      <c r="D44" s="16" t="s">
        <v>11</v>
      </c>
      <c r="E44" s="16" t="s">
        <v>17</v>
      </c>
      <c r="F44" s="16" t="s">
        <v>13</v>
      </c>
      <c r="G44" s="16" t="s">
        <v>14</v>
      </c>
      <c r="H44" s="18">
        <v>1</v>
      </c>
      <c r="I44" s="19">
        <v>79.581902929889623</v>
      </c>
      <c r="J44" s="19">
        <v>69.37</v>
      </c>
      <c r="K44" s="16" t="s">
        <v>245</v>
      </c>
      <c r="L44" s="16"/>
      <c r="M44" s="21">
        <v>26</v>
      </c>
      <c r="N44" s="4" t="s">
        <v>301</v>
      </c>
      <c r="O44" s="4"/>
    </row>
    <row r="45" spans="1:15" s="3" customFormat="1" x14ac:dyDescent="0.2">
      <c r="A45" s="16" t="s">
        <v>49</v>
      </c>
      <c r="B45" s="16">
        <v>312</v>
      </c>
      <c r="C45" s="16" t="s">
        <v>50</v>
      </c>
      <c r="D45" s="16" t="s">
        <v>11</v>
      </c>
      <c r="E45" s="16" t="s">
        <v>51</v>
      </c>
      <c r="F45" s="16" t="s">
        <v>13</v>
      </c>
      <c r="G45" s="16" t="s">
        <v>14</v>
      </c>
      <c r="H45" s="18">
        <v>1</v>
      </c>
      <c r="I45" s="19">
        <v>85.397446094803541</v>
      </c>
      <c r="J45" s="19">
        <v>69.3</v>
      </c>
      <c r="K45" s="16" t="s">
        <v>245</v>
      </c>
      <c r="L45" s="16"/>
      <c r="M45" s="20">
        <v>27</v>
      </c>
      <c r="N45" s="4" t="s">
        <v>301</v>
      </c>
      <c r="O45" s="4"/>
    </row>
    <row r="46" spans="1:15" s="3" customFormat="1" x14ac:dyDescent="0.2">
      <c r="A46" s="14" t="s">
        <v>121</v>
      </c>
      <c r="B46" s="17">
        <v>318</v>
      </c>
      <c r="C46" s="14" t="s">
        <v>122</v>
      </c>
      <c r="D46" s="14" t="s">
        <v>11</v>
      </c>
      <c r="E46" s="14" t="s">
        <v>12</v>
      </c>
      <c r="F46" s="14" t="s">
        <v>13</v>
      </c>
      <c r="G46" s="14" t="s">
        <v>14</v>
      </c>
      <c r="H46" s="14" t="s">
        <v>13</v>
      </c>
      <c r="I46" s="15">
        <v>82.422121907106899</v>
      </c>
      <c r="J46" s="14">
        <v>69.25</v>
      </c>
      <c r="K46" s="16" t="s">
        <v>245</v>
      </c>
      <c r="L46" s="16"/>
      <c r="M46" s="21">
        <v>28</v>
      </c>
      <c r="N46" s="4" t="s">
        <v>301</v>
      </c>
      <c r="O46" s="4"/>
    </row>
    <row r="47" spans="1:15" s="3" customFormat="1" x14ac:dyDescent="0.2">
      <c r="A47" s="14" t="s">
        <v>181</v>
      </c>
      <c r="B47" s="14">
        <v>326</v>
      </c>
      <c r="C47" s="14" t="s">
        <v>182</v>
      </c>
      <c r="D47" s="14" t="s">
        <v>11</v>
      </c>
      <c r="E47" s="14" t="s">
        <v>51</v>
      </c>
      <c r="F47" s="14" t="s">
        <v>13</v>
      </c>
      <c r="G47" s="14" t="s">
        <v>14</v>
      </c>
      <c r="H47" s="14" t="s">
        <v>13</v>
      </c>
      <c r="I47" s="15">
        <v>78.676247723978904</v>
      </c>
      <c r="J47" s="14">
        <v>69.239999999999995</v>
      </c>
      <c r="K47" s="16" t="s">
        <v>245</v>
      </c>
      <c r="L47" s="16"/>
      <c r="M47" s="20">
        <v>29</v>
      </c>
      <c r="N47" s="4" t="s">
        <v>301</v>
      </c>
      <c r="O47" s="4"/>
    </row>
    <row r="48" spans="1:15" s="3" customFormat="1" x14ac:dyDescent="0.2">
      <c r="A48" s="16" t="s">
        <v>52</v>
      </c>
      <c r="B48" s="16">
        <v>316</v>
      </c>
      <c r="C48" s="16" t="s">
        <v>53</v>
      </c>
      <c r="D48" s="16" t="s">
        <v>11</v>
      </c>
      <c r="E48" s="16" t="s">
        <v>22</v>
      </c>
      <c r="F48" s="16" t="s">
        <v>13</v>
      </c>
      <c r="G48" s="16" t="s">
        <v>14</v>
      </c>
      <c r="H48" s="18">
        <v>1</v>
      </c>
      <c r="I48" s="19">
        <v>81.762731616732339</v>
      </c>
      <c r="J48" s="19">
        <v>68.77</v>
      </c>
      <c r="K48" s="16" t="s">
        <v>245</v>
      </c>
      <c r="L48" s="16"/>
      <c r="M48" s="21">
        <v>30</v>
      </c>
      <c r="N48" s="4" t="s">
        <v>301</v>
      </c>
      <c r="O48" s="4"/>
    </row>
    <row r="49" spans="1:15" s="3" customFormat="1" x14ac:dyDescent="0.2">
      <c r="A49" s="16" t="s">
        <v>58</v>
      </c>
      <c r="B49" s="16">
        <v>310</v>
      </c>
      <c r="C49" s="16" t="s">
        <v>59</v>
      </c>
      <c r="D49" s="16" t="s">
        <v>11</v>
      </c>
      <c r="E49" s="16" t="s">
        <v>12</v>
      </c>
      <c r="F49" s="16" t="s">
        <v>13</v>
      </c>
      <c r="G49" s="16" t="s">
        <v>14</v>
      </c>
      <c r="H49" s="18">
        <v>1</v>
      </c>
      <c r="I49" s="19">
        <v>84.185874602113145</v>
      </c>
      <c r="J49" s="19">
        <v>68.66</v>
      </c>
      <c r="K49" s="16" t="s">
        <v>245</v>
      </c>
      <c r="L49" s="16"/>
      <c r="M49" s="20">
        <v>31</v>
      </c>
      <c r="N49" s="4" t="s">
        <v>301</v>
      </c>
      <c r="O49" s="4"/>
    </row>
    <row r="50" spans="1:15" s="3" customFormat="1" x14ac:dyDescent="0.2">
      <c r="A50" s="14" t="s">
        <v>134</v>
      </c>
      <c r="B50" s="14">
        <v>316</v>
      </c>
      <c r="C50" s="14" t="s">
        <v>135</v>
      </c>
      <c r="D50" s="14" t="s">
        <v>11</v>
      </c>
      <c r="E50" s="14" t="s">
        <v>12</v>
      </c>
      <c r="F50" s="14" t="s">
        <v>13</v>
      </c>
      <c r="G50" s="14" t="s">
        <v>14</v>
      </c>
      <c r="H50" s="14" t="s">
        <v>13</v>
      </c>
      <c r="I50" s="15">
        <v>81.230252848838902</v>
      </c>
      <c r="J50" s="14">
        <v>68.61</v>
      </c>
      <c r="K50" s="16" t="s">
        <v>245</v>
      </c>
      <c r="L50" s="16"/>
      <c r="M50" s="21">
        <v>32</v>
      </c>
      <c r="N50" s="4" t="s">
        <v>301</v>
      </c>
      <c r="O50" s="4"/>
    </row>
    <row r="51" spans="1:15" s="3" customFormat="1" x14ac:dyDescent="0.2">
      <c r="A51" s="16" t="s">
        <v>60</v>
      </c>
      <c r="B51" s="16">
        <v>313</v>
      </c>
      <c r="C51" s="16" t="s">
        <v>61</v>
      </c>
      <c r="D51" s="16" t="s">
        <v>11</v>
      </c>
      <c r="E51" s="16" t="s">
        <v>22</v>
      </c>
      <c r="F51" s="16" t="s">
        <v>13</v>
      </c>
      <c r="G51" s="16" t="s">
        <v>14</v>
      </c>
      <c r="H51" s="18">
        <v>1</v>
      </c>
      <c r="I51" s="19">
        <v>82.489674512346582</v>
      </c>
      <c r="J51" s="19">
        <v>68.569999999999993</v>
      </c>
      <c r="K51" s="16" t="s">
        <v>245</v>
      </c>
      <c r="L51" s="16"/>
      <c r="M51" s="20">
        <v>33</v>
      </c>
      <c r="N51" s="4" t="s">
        <v>301</v>
      </c>
      <c r="O51" s="4"/>
    </row>
    <row r="52" spans="1:15" s="2" customFormat="1" x14ac:dyDescent="0.2">
      <c r="A52" s="16" t="s">
        <v>56</v>
      </c>
      <c r="B52" s="16">
        <v>320</v>
      </c>
      <c r="C52" s="16" t="s">
        <v>57</v>
      </c>
      <c r="D52" s="16" t="s">
        <v>11</v>
      </c>
      <c r="E52" s="16" t="s">
        <v>22</v>
      </c>
      <c r="F52" s="16" t="s">
        <v>13</v>
      </c>
      <c r="G52" s="16" t="s">
        <v>14</v>
      </c>
      <c r="H52" s="18">
        <v>1</v>
      </c>
      <c r="I52" s="19">
        <v>78.612645735737303</v>
      </c>
      <c r="J52" s="19">
        <v>68.38</v>
      </c>
      <c r="K52" s="16" t="s">
        <v>245</v>
      </c>
      <c r="L52" s="16"/>
      <c r="M52" s="21">
        <v>34</v>
      </c>
      <c r="N52" s="4" t="s">
        <v>301</v>
      </c>
      <c r="O52" s="51"/>
    </row>
    <row r="53" spans="1:15" s="2" customFormat="1" x14ac:dyDescent="0.2">
      <c r="A53" s="14" t="s">
        <v>199</v>
      </c>
      <c r="B53" s="14">
        <v>309</v>
      </c>
      <c r="C53" s="14" t="s">
        <v>200</v>
      </c>
      <c r="D53" s="14" t="s">
        <v>11</v>
      </c>
      <c r="E53" s="14" t="s">
        <v>22</v>
      </c>
      <c r="F53" s="14" t="s">
        <v>13</v>
      </c>
      <c r="G53" s="14" t="s">
        <v>14</v>
      </c>
      <c r="H53" s="14" t="s">
        <v>13</v>
      </c>
      <c r="I53" s="15">
        <v>83.188323444564901</v>
      </c>
      <c r="J53" s="14">
        <v>68.22</v>
      </c>
      <c r="K53" s="16" t="s">
        <v>245</v>
      </c>
      <c r="L53" s="16"/>
      <c r="M53" s="20">
        <v>35</v>
      </c>
      <c r="N53" s="4" t="s">
        <v>301</v>
      </c>
      <c r="O53" s="51"/>
    </row>
    <row r="54" spans="1:15" s="2" customFormat="1" x14ac:dyDescent="0.2">
      <c r="A54" s="16" t="s">
        <v>64</v>
      </c>
      <c r="B54" s="16">
        <v>306</v>
      </c>
      <c r="C54" s="16" t="s">
        <v>65</v>
      </c>
      <c r="D54" s="16" t="s">
        <v>11</v>
      </c>
      <c r="E54" s="16" t="s">
        <v>12</v>
      </c>
      <c r="F54" s="16" t="s">
        <v>13</v>
      </c>
      <c r="G54" s="16" t="s">
        <v>14</v>
      </c>
      <c r="H54" s="18">
        <v>1</v>
      </c>
      <c r="I54" s="19">
        <v>84.54934604992026</v>
      </c>
      <c r="J54" s="19">
        <v>68.2</v>
      </c>
      <c r="K54" s="16" t="s">
        <v>245</v>
      </c>
      <c r="L54" s="16"/>
      <c r="M54" s="21">
        <v>36</v>
      </c>
      <c r="N54" s="4" t="s">
        <v>301</v>
      </c>
      <c r="O54" s="51"/>
    </row>
    <row r="55" spans="1:15" s="2" customFormat="1" x14ac:dyDescent="0.2">
      <c r="A55" s="14" t="s">
        <v>183</v>
      </c>
      <c r="B55" s="14">
        <v>314</v>
      </c>
      <c r="C55" s="14" t="s">
        <v>184</v>
      </c>
      <c r="D55" s="14" t="s">
        <v>11</v>
      </c>
      <c r="E55" s="14" t="s">
        <v>12</v>
      </c>
      <c r="F55" s="14" t="s">
        <v>13</v>
      </c>
      <c r="G55" s="14" t="s">
        <v>14</v>
      </c>
      <c r="H55" s="14" t="s">
        <v>13</v>
      </c>
      <c r="I55" s="15">
        <v>80.464051311380899</v>
      </c>
      <c r="J55" s="14">
        <v>68.099999999999994</v>
      </c>
      <c r="K55" s="16" t="s">
        <v>245</v>
      </c>
      <c r="L55" s="16"/>
      <c r="M55" s="20">
        <v>37</v>
      </c>
      <c r="N55" s="4" t="s">
        <v>301</v>
      </c>
      <c r="O55" s="51"/>
    </row>
    <row r="56" spans="1:15" s="2" customFormat="1" x14ac:dyDescent="0.2">
      <c r="A56" s="16" t="s">
        <v>62</v>
      </c>
      <c r="B56" s="16">
        <v>312</v>
      </c>
      <c r="C56" s="16" t="s">
        <v>63</v>
      </c>
      <c r="D56" s="16" t="s">
        <v>11</v>
      </c>
      <c r="E56" s="16" t="s">
        <v>22</v>
      </c>
      <c r="F56" s="16" t="s">
        <v>13</v>
      </c>
      <c r="G56" s="16" t="s">
        <v>14</v>
      </c>
      <c r="H56" s="18">
        <v>1</v>
      </c>
      <c r="I56" s="19">
        <v>81.278103019656172</v>
      </c>
      <c r="J56" s="19">
        <v>68.06</v>
      </c>
      <c r="K56" s="16" t="s">
        <v>245</v>
      </c>
      <c r="L56" s="16"/>
      <c r="M56" s="21">
        <v>38</v>
      </c>
      <c r="N56" s="4" t="s">
        <v>301</v>
      </c>
      <c r="O56" s="51"/>
    </row>
    <row r="57" spans="1:15" s="2" customFormat="1" x14ac:dyDescent="0.2">
      <c r="A57" s="14" t="s">
        <v>127</v>
      </c>
      <c r="B57" s="17">
        <v>308</v>
      </c>
      <c r="C57" s="14" t="s">
        <v>128</v>
      </c>
      <c r="D57" s="14" t="s">
        <v>72</v>
      </c>
      <c r="E57" s="14" t="s">
        <v>129</v>
      </c>
      <c r="F57" s="14" t="s">
        <v>13</v>
      </c>
      <c r="G57" s="14" t="s">
        <v>14</v>
      </c>
      <c r="H57" s="14" t="s">
        <v>13</v>
      </c>
      <c r="I57" s="15">
        <v>82.336988402944897</v>
      </c>
      <c r="J57" s="14">
        <v>67.819999999999993</v>
      </c>
      <c r="K57" s="16" t="s">
        <v>245</v>
      </c>
      <c r="L57" s="16"/>
      <c r="M57" s="20">
        <v>39</v>
      </c>
      <c r="N57" s="4" t="s">
        <v>301</v>
      </c>
      <c r="O57" s="51"/>
    </row>
    <row r="58" spans="1:15" s="2" customFormat="1" x14ac:dyDescent="0.2">
      <c r="A58" s="14" t="s">
        <v>141</v>
      </c>
      <c r="B58" s="14">
        <v>312</v>
      </c>
      <c r="C58" s="14" t="s">
        <v>142</v>
      </c>
      <c r="D58" s="14" t="s">
        <v>11</v>
      </c>
      <c r="E58" s="14" t="s">
        <v>22</v>
      </c>
      <c r="F58" s="14" t="s">
        <v>13</v>
      </c>
      <c r="G58" s="14" t="s">
        <v>14</v>
      </c>
      <c r="H58" s="14" t="s">
        <v>13</v>
      </c>
      <c r="I58" s="15">
        <v>80.464051311380899</v>
      </c>
      <c r="J58" s="14">
        <v>67.819999999999993</v>
      </c>
      <c r="K58" s="16" t="s">
        <v>245</v>
      </c>
      <c r="L58" s="16"/>
      <c r="M58" s="21">
        <v>40</v>
      </c>
      <c r="N58" s="4" t="s">
        <v>301</v>
      </c>
      <c r="O58" s="51"/>
    </row>
    <row r="59" spans="1:15" s="2" customFormat="1" x14ac:dyDescent="0.2">
      <c r="A59" s="14" t="s">
        <v>187</v>
      </c>
      <c r="B59" s="14">
        <v>312</v>
      </c>
      <c r="C59" s="14" t="s">
        <v>188</v>
      </c>
      <c r="D59" s="14" t="s">
        <v>11</v>
      </c>
      <c r="E59" s="14" t="s">
        <v>12</v>
      </c>
      <c r="F59" s="14" t="s">
        <v>13</v>
      </c>
      <c r="G59" s="14" t="s">
        <v>14</v>
      </c>
      <c r="H59" s="14" t="s">
        <v>13</v>
      </c>
      <c r="I59" s="15">
        <v>80.293784303056896</v>
      </c>
      <c r="J59" s="14">
        <v>67.77</v>
      </c>
      <c r="K59" s="16" t="s">
        <v>245</v>
      </c>
      <c r="L59" s="16"/>
      <c r="M59" s="20">
        <v>41</v>
      </c>
      <c r="N59" s="4" t="s">
        <v>301</v>
      </c>
      <c r="O59" s="51"/>
    </row>
    <row r="60" spans="1:15" s="2" customFormat="1" x14ac:dyDescent="0.2">
      <c r="A60" s="14" t="s">
        <v>185</v>
      </c>
      <c r="B60" s="14">
        <v>306</v>
      </c>
      <c r="C60" s="14" t="s">
        <v>186</v>
      </c>
      <c r="D60" s="14" t="s">
        <v>11</v>
      </c>
      <c r="E60" s="14" t="s">
        <v>17</v>
      </c>
      <c r="F60" s="14" t="s">
        <v>13</v>
      </c>
      <c r="G60" s="14" t="s">
        <v>14</v>
      </c>
      <c r="H60" s="14" t="s">
        <v>13</v>
      </c>
      <c r="I60" s="15">
        <v>82.677522419592904</v>
      </c>
      <c r="J60" s="14">
        <v>67.64</v>
      </c>
      <c r="K60" s="16" t="s">
        <v>245</v>
      </c>
      <c r="L60" s="16"/>
      <c r="M60" s="21">
        <v>42</v>
      </c>
      <c r="N60" s="4" t="s">
        <v>301</v>
      </c>
      <c r="O60" s="51"/>
    </row>
    <row r="61" spans="1:15" s="2" customFormat="1" x14ac:dyDescent="0.2">
      <c r="A61" s="16" t="s">
        <v>68</v>
      </c>
      <c r="B61" s="16">
        <v>301</v>
      </c>
      <c r="C61" s="16" t="s">
        <v>69</v>
      </c>
      <c r="D61" s="16" t="s">
        <v>11</v>
      </c>
      <c r="E61" s="16" t="s">
        <v>22</v>
      </c>
      <c r="F61" s="16" t="s">
        <v>13</v>
      </c>
      <c r="G61" s="16" t="s">
        <v>14</v>
      </c>
      <c r="H61" s="18">
        <v>1</v>
      </c>
      <c r="I61" s="19">
        <v>84.307031751382183</v>
      </c>
      <c r="J61" s="19">
        <v>67.430000000000007</v>
      </c>
      <c r="K61" s="16" t="s">
        <v>245</v>
      </c>
      <c r="L61" s="16"/>
      <c r="M61" s="20">
        <v>43</v>
      </c>
      <c r="N61" s="4" t="s">
        <v>301</v>
      </c>
      <c r="O61" s="51"/>
    </row>
    <row r="62" spans="1:15" s="2" customFormat="1" x14ac:dyDescent="0.2">
      <c r="A62" s="16" t="s">
        <v>70</v>
      </c>
      <c r="B62" s="16">
        <v>299</v>
      </c>
      <c r="C62" s="16" t="s">
        <v>71</v>
      </c>
      <c r="D62" s="16" t="s">
        <v>72</v>
      </c>
      <c r="E62" s="16" t="s">
        <v>51</v>
      </c>
      <c r="F62" s="16" t="s">
        <v>13</v>
      </c>
      <c r="G62" s="16" t="s">
        <v>14</v>
      </c>
      <c r="H62" s="18">
        <v>1</v>
      </c>
      <c r="I62" s="19">
        <v>84.670503199189312</v>
      </c>
      <c r="J62" s="19">
        <v>67.260000000000005</v>
      </c>
      <c r="K62" s="16" t="s">
        <v>245</v>
      </c>
      <c r="L62" s="16"/>
      <c r="M62" s="21">
        <v>44</v>
      </c>
      <c r="N62" s="4" t="s">
        <v>301</v>
      </c>
      <c r="O62" s="51"/>
    </row>
    <row r="63" spans="1:15" s="2" customFormat="1" x14ac:dyDescent="0.2">
      <c r="A63" s="16" t="s">
        <v>77</v>
      </c>
      <c r="B63" s="16">
        <v>294</v>
      </c>
      <c r="C63" s="16" t="s">
        <v>78</v>
      </c>
      <c r="D63" s="16" t="s">
        <v>11</v>
      </c>
      <c r="E63" s="16" t="s">
        <v>12</v>
      </c>
      <c r="F63" s="16" t="s">
        <v>13</v>
      </c>
      <c r="G63" s="16" t="s">
        <v>14</v>
      </c>
      <c r="H63" s="18">
        <v>1</v>
      </c>
      <c r="I63" s="19">
        <v>86.366703288955861</v>
      </c>
      <c r="J63" s="19">
        <v>67.069999999999993</v>
      </c>
      <c r="K63" s="16" t="s">
        <v>245</v>
      </c>
      <c r="L63" s="16"/>
      <c r="M63" s="20">
        <v>45</v>
      </c>
      <c r="N63" s="4" t="s">
        <v>301</v>
      </c>
      <c r="O63" s="51"/>
    </row>
    <row r="64" spans="1:15" s="2" customFormat="1" x14ac:dyDescent="0.2">
      <c r="A64" s="16" t="s">
        <v>73</v>
      </c>
      <c r="B64" s="16">
        <v>303</v>
      </c>
      <c r="C64" s="16" t="s">
        <v>74</v>
      </c>
      <c r="D64" s="16" t="s">
        <v>11</v>
      </c>
      <c r="E64" s="16" t="s">
        <v>51</v>
      </c>
      <c r="F64" s="16" t="s">
        <v>13</v>
      </c>
      <c r="G64" s="16" t="s">
        <v>14</v>
      </c>
      <c r="H64" s="18">
        <v>1</v>
      </c>
      <c r="I64" s="19">
        <v>82.126203064539467</v>
      </c>
      <c r="J64" s="19">
        <v>67.06</v>
      </c>
      <c r="K64" s="16" t="s">
        <v>245</v>
      </c>
      <c r="L64" s="16"/>
      <c r="M64" s="21">
        <v>46</v>
      </c>
      <c r="N64" s="4" t="s">
        <v>301</v>
      </c>
      <c r="O64" s="51"/>
    </row>
    <row r="65" spans="1:15" s="2" customFormat="1" x14ac:dyDescent="0.2">
      <c r="A65" s="16" t="s">
        <v>79</v>
      </c>
      <c r="B65" s="16">
        <v>297</v>
      </c>
      <c r="C65" s="16" t="s">
        <v>80</v>
      </c>
      <c r="D65" s="16" t="s">
        <v>11</v>
      </c>
      <c r="E65" s="16" t="s">
        <v>22</v>
      </c>
      <c r="F65" s="16" t="s">
        <v>13</v>
      </c>
      <c r="G65" s="16" t="s">
        <v>14</v>
      </c>
      <c r="H65" s="18">
        <v>1</v>
      </c>
      <c r="I65" s="19">
        <v>84.428188900651236</v>
      </c>
      <c r="J65" s="19">
        <v>66.91</v>
      </c>
      <c r="K65" s="16" t="s">
        <v>245</v>
      </c>
      <c r="L65" s="16"/>
      <c r="M65" s="20">
        <v>47</v>
      </c>
      <c r="N65" s="4" t="s">
        <v>301</v>
      </c>
      <c r="O65" s="51"/>
    </row>
    <row r="66" spans="1:15" s="2" customFormat="1" x14ac:dyDescent="0.2">
      <c r="A66" s="14" t="s">
        <v>195</v>
      </c>
      <c r="B66" s="14">
        <v>292</v>
      </c>
      <c r="C66" s="14" t="s">
        <v>196</v>
      </c>
      <c r="D66" s="14" t="s">
        <v>11</v>
      </c>
      <c r="E66" s="14" t="s">
        <v>22</v>
      </c>
      <c r="F66" s="14" t="s">
        <v>13</v>
      </c>
      <c r="G66" s="14" t="s">
        <v>14</v>
      </c>
      <c r="H66" s="14" t="s">
        <v>13</v>
      </c>
      <c r="I66" s="15">
        <v>86.593663611045002</v>
      </c>
      <c r="J66" s="14">
        <v>66.86</v>
      </c>
      <c r="K66" s="16" t="s">
        <v>245</v>
      </c>
      <c r="L66" s="16"/>
      <c r="M66" s="21">
        <v>48</v>
      </c>
      <c r="N66" s="4" t="s">
        <v>301</v>
      </c>
      <c r="O66" s="51"/>
    </row>
    <row r="67" spans="1:15" s="2" customFormat="1" x14ac:dyDescent="0.2">
      <c r="A67" s="14" t="s">
        <v>210</v>
      </c>
      <c r="B67" s="14">
        <v>305</v>
      </c>
      <c r="C67" s="14" t="s">
        <v>211</v>
      </c>
      <c r="D67" s="14" t="s">
        <v>11</v>
      </c>
      <c r="E67" s="14" t="s">
        <v>212</v>
      </c>
      <c r="F67" s="14" t="s">
        <v>13</v>
      </c>
      <c r="G67" s="14" t="s">
        <v>14</v>
      </c>
      <c r="H67" s="14" t="s">
        <v>13</v>
      </c>
      <c r="I67" s="15">
        <v>80.464051311380899</v>
      </c>
      <c r="J67" s="14">
        <v>66.84</v>
      </c>
      <c r="K67" s="16" t="s">
        <v>245</v>
      </c>
      <c r="L67" s="16">
        <v>79.400000000000006</v>
      </c>
      <c r="M67" s="20">
        <v>49</v>
      </c>
      <c r="N67" s="4" t="s">
        <v>301</v>
      </c>
      <c r="O67" s="51"/>
    </row>
    <row r="68" spans="1:15" s="2" customFormat="1" x14ac:dyDescent="0.2">
      <c r="A68" s="14" t="s">
        <v>169</v>
      </c>
      <c r="B68" s="14">
        <v>311</v>
      </c>
      <c r="C68" s="14" t="s">
        <v>170</v>
      </c>
      <c r="D68" s="14" t="s">
        <v>11</v>
      </c>
      <c r="E68" s="14" t="s">
        <v>12</v>
      </c>
      <c r="F68" s="14" t="s">
        <v>13</v>
      </c>
      <c r="G68" s="14" t="s">
        <v>14</v>
      </c>
      <c r="H68" s="14" t="s">
        <v>13</v>
      </c>
      <c r="I68" s="15">
        <v>77.228978153224801</v>
      </c>
      <c r="J68" s="14">
        <v>66.709999999999994</v>
      </c>
      <c r="K68" s="16" t="s">
        <v>245</v>
      </c>
      <c r="L68" s="16"/>
      <c r="M68" s="21">
        <v>50</v>
      </c>
      <c r="N68" s="4" t="s">
        <v>301</v>
      </c>
      <c r="O68" s="51"/>
    </row>
    <row r="69" spans="1:15" s="2" customFormat="1" x14ac:dyDescent="0.2">
      <c r="A69" s="16" t="s">
        <v>75</v>
      </c>
      <c r="B69" s="16">
        <v>308</v>
      </c>
      <c r="C69" s="16" t="s">
        <v>76</v>
      </c>
      <c r="D69" s="16" t="s">
        <v>11</v>
      </c>
      <c r="E69" s="16" t="s">
        <v>12</v>
      </c>
      <c r="F69" s="16" t="s">
        <v>13</v>
      </c>
      <c r="G69" s="16" t="s">
        <v>14</v>
      </c>
      <c r="H69" s="18">
        <v>1</v>
      </c>
      <c r="I69" s="19">
        <v>78.612645735737303</v>
      </c>
      <c r="J69" s="19">
        <v>66.7</v>
      </c>
      <c r="K69" s="16" t="s">
        <v>245</v>
      </c>
      <c r="L69" s="16"/>
      <c r="M69" s="20">
        <v>51</v>
      </c>
      <c r="N69" s="4" t="s">
        <v>301</v>
      </c>
      <c r="O69" s="51"/>
    </row>
    <row r="70" spans="1:15" s="2" customFormat="1" x14ac:dyDescent="0.2">
      <c r="A70" s="14" t="s">
        <v>179</v>
      </c>
      <c r="B70" s="14">
        <v>301</v>
      </c>
      <c r="C70" s="14" t="s">
        <v>180</v>
      </c>
      <c r="D70" s="14" t="s">
        <v>11</v>
      </c>
      <c r="E70" s="14" t="s">
        <v>51</v>
      </c>
      <c r="F70" s="14" t="s">
        <v>13</v>
      </c>
      <c r="G70" s="14" t="s">
        <v>14</v>
      </c>
      <c r="H70" s="14" t="s">
        <v>13</v>
      </c>
      <c r="I70" s="15">
        <v>81.8261873779729</v>
      </c>
      <c r="J70" s="14">
        <v>66.69</v>
      </c>
      <c r="K70" s="16" t="s">
        <v>245</v>
      </c>
      <c r="L70" s="16"/>
      <c r="M70" s="21">
        <v>52</v>
      </c>
      <c r="N70" s="4" t="s">
        <v>301</v>
      </c>
      <c r="O70" s="51"/>
    </row>
    <row r="71" spans="1:15" s="2" customFormat="1" x14ac:dyDescent="0.2">
      <c r="A71" s="16" t="s">
        <v>83</v>
      </c>
      <c r="B71" s="16">
        <v>296</v>
      </c>
      <c r="C71" s="16" t="s">
        <v>84</v>
      </c>
      <c r="D71" s="16" t="s">
        <v>11</v>
      </c>
      <c r="E71" s="16" t="s">
        <v>22</v>
      </c>
      <c r="F71" s="16" t="s">
        <v>13</v>
      </c>
      <c r="G71" s="16" t="s">
        <v>14</v>
      </c>
      <c r="H71" s="18">
        <v>1</v>
      </c>
      <c r="I71" s="19">
        <v>83.095460258691773</v>
      </c>
      <c r="J71" s="19">
        <v>66.37</v>
      </c>
      <c r="K71" s="16" t="s">
        <v>245</v>
      </c>
      <c r="L71" s="16"/>
      <c r="M71" s="20">
        <v>53</v>
      </c>
      <c r="N71" s="4" t="s">
        <v>301</v>
      </c>
      <c r="O71" s="51"/>
    </row>
    <row r="72" spans="1:15" s="2" customFormat="1" x14ac:dyDescent="0.2">
      <c r="A72" s="16" t="s">
        <v>81</v>
      </c>
      <c r="B72" s="16">
        <v>305</v>
      </c>
      <c r="C72" s="16" t="s">
        <v>82</v>
      </c>
      <c r="D72" s="16" t="s">
        <v>11</v>
      </c>
      <c r="E72" s="16" t="s">
        <v>22</v>
      </c>
      <c r="F72" s="16" t="s">
        <v>13</v>
      </c>
      <c r="G72" s="16" t="s">
        <v>14</v>
      </c>
      <c r="H72" s="18">
        <v>1</v>
      </c>
      <c r="I72" s="19">
        <v>78.491488586468265</v>
      </c>
      <c r="J72" s="19">
        <v>66.25</v>
      </c>
      <c r="K72" s="16" t="s">
        <v>245</v>
      </c>
      <c r="L72" s="16"/>
      <c r="M72" s="21">
        <v>54</v>
      </c>
      <c r="N72" s="4" t="s">
        <v>301</v>
      </c>
      <c r="O72" s="51"/>
    </row>
    <row r="73" spans="1:15" s="2" customFormat="1" x14ac:dyDescent="0.2">
      <c r="A73" s="14" t="s">
        <v>189</v>
      </c>
      <c r="B73" s="14">
        <v>291</v>
      </c>
      <c r="C73" s="14" t="s">
        <v>190</v>
      </c>
      <c r="D73" s="14" t="s">
        <v>11</v>
      </c>
      <c r="E73" s="14" t="s">
        <v>51</v>
      </c>
      <c r="F73" s="14" t="s">
        <v>13</v>
      </c>
      <c r="G73" s="14" t="s">
        <v>14</v>
      </c>
      <c r="H73" s="14" t="s">
        <v>13</v>
      </c>
      <c r="I73" s="15">
        <v>84.720726519481005</v>
      </c>
      <c r="J73" s="14">
        <v>66.16</v>
      </c>
      <c r="K73" s="16" t="s">
        <v>245</v>
      </c>
      <c r="L73" s="16"/>
      <c r="M73" s="20">
        <v>55</v>
      </c>
      <c r="N73" s="4" t="s">
        <v>301</v>
      </c>
      <c r="O73" s="51"/>
    </row>
    <row r="74" spans="1:15" s="2" customFormat="1" x14ac:dyDescent="0.2">
      <c r="A74" s="14" t="s">
        <v>215</v>
      </c>
      <c r="B74" s="14">
        <v>304</v>
      </c>
      <c r="C74" s="14" t="s">
        <v>216</v>
      </c>
      <c r="D74" s="14" t="s">
        <v>11</v>
      </c>
      <c r="E74" s="14" t="s">
        <v>22</v>
      </c>
      <c r="F74" s="14" t="s">
        <v>13</v>
      </c>
      <c r="G74" s="14" t="s">
        <v>14</v>
      </c>
      <c r="H74" s="14" t="s">
        <v>13</v>
      </c>
      <c r="I74" s="15">
        <v>78.420847211492799</v>
      </c>
      <c r="J74" s="14">
        <v>66.09</v>
      </c>
      <c r="K74" s="16" t="s">
        <v>245</v>
      </c>
      <c r="L74" s="16"/>
      <c r="M74" s="21">
        <v>56</v>
      </c>
      <c r="N74" s="4" t="s">
        <v>301</v>
      </c>
      <c r="O74" s="51"/>
    </row>
    <row r="75" spans="1:15" s="2" customFormat="1" x14ac:dyDescent="0.2">
      <c r="A75" s="14" t="s">
        <v>125</v>
      </c>
      <c r="B75" s="17">
        <v>293</v>
      </c>
      <c r="C75" s="14" t="s">
        <v>126</v>
      </c>
      <c r="D75" s="14" t="s">
        <v>11</v>
      </c>
      <c r="E75" s="14" t="s">
        <v>22</v>
      </c>
      <c r="F75" s="14" t="s">
        <v>13</v>
      </c>
      <c r="G75" s="14" t="s">
        <v>14</v>
      </c>
      <c r="H75" s="14" t="s">
        <v>13</v>
      </c>
      <c r="I75" s="15">
        <v>83.018056436240897</v>
      </c>
      <c r="J75" s="14">
        <v>65.930000000000007</v>
      </c>
      <c r="K75" s="16" t="s">
        <v>245</v>
      </c>
      <c r="L75" s="16"/>
      <c r="M75" s="20">
        <v>57</v>
      </c>
      <c r="N75" s="4" t="s">
        <v>301</v>
      </c>
      <c r="O75" s="51"/>
    </row>
    <row r="76" spans="1:15" s="2" customFormat="1" x14ac:dyDescent="0.2">
      <c r="A76" s="16" t="s">
        <v>85</v>
      </c>
      <c r="B76" s="16">
        <v>307</v>
      </c>
      <c r="C76" s="16" t="s">
        <v>86</v>
      </c>
      <c r="D76" s="16" t="s">
        <v>11</v>
      </c>
      <c r="E76" s="16" t="s">
        <v>22</v>
      </c>
      <c r="F76" s="16" t="s">
        <v>13</v>
      </c>
      <c r="G76" s="16" t="s">
        <v>14</v>
      </c>
      <c r="H76" s="18">
        <v>1</v>
      </c>
      <c r="I76" s="19">
        <v>76.18950275035651</v>
      </c>
      <c r="J76" s="19">
        <v>65.84</v>
      </c>
      <c r="K76" s="16" t="s">
        <v>245</v>
      </c>
      <c r="L76" s="16"/>
      <c r="M76" s="21">
        <v>58</v>
      </c>
      <c r="N76" s="4" t="s">
        <v>301</v>
      </c>
      <c r="O76" s="51"/>
    </row>
    <row r="77" spans="1:15" s="2" customFormat="1" x14ac:dyDescent="0.2">
      <c r="A77" s="16" t="s">
        <v>87</v>
      </c>
      <c r="B77" s="16">
        <v>295</v>
      </c>
      <c r="C77" s="16" t="s">
        <v>88</v>
      </c>
      <c r="D77" s="16" t="s">
        <v>11</v>
      </c>
      <c r="E77" s="16" t="s">
        <v>51</v>
      </c>
      <c r="F77" s="16" t="s">
        <v>13</v>
      </c>
      <c r="G77" s="16" t="s">
        <v>14</v>
      </c>
      <c r="H77" s="18">
        <v>1</v>
      </c>
      <c r="I77" s="19">
        <v>81.156945870387148</v>
      </c>
      <c r="J77" s="19">
        <v>65.650000000000006</v>
      </c>
      <c r="K77" s="16" t="s">
        <v>245</v>
      </c>
      <c r="L77" s="16"/>
      <c r="M77" s="20">
        <v>59</v>
      </c>
      <c r="N77" s="4" t="s">
        <v>301</v>
      </c>
      <c r="O77" s="51"/>
    </row>
    <row r="78" spans="1:15" s="2" customFormat="1" x14ac:dyDescent="0.2">
      <c r="A78" s="14" t="s">
        <v>206</v>
      </c>
      <c r="B78" s="14">
        <v>300</v>
      </c>
      <c r="C78" s="14" t="s">
        <v>207</v>
      </c>
      <c r="D78" s="14" t="s">
        <v>11</v>
      </c>
      <c r="E78" s="14" t="s">
        <v>22</v>
      </c>
      <c r="F78" s="14" t="s">
        <v>13</v>
      </c>
      <c r="G78" s="14" t="s">
        <v>14</v>
      </c>
      <c r="H78" s="14" t="s">
        <v>13</v>
      </c>
      <c r="I78" s="15">
        <v>78.676247723978904</v>
      </c>
      <c r="J78" s="14">
        <v>65.599999999999994</v>
      </c>
      <c r="K78" s="16" t="s">
        <v>245</v>
      </c>
      <c r="L78" s="16"/>
      <c r="M78" s="21">
        <v>60</v>
      </c>
      <c r="N78" s="4" t="s">
        <v>301</v>
      </c>
      <c r="O78" s="51"/>
    </row>
    <row r="79" spans="1:15" s="2" customFormat="1" x14ac:dyDescent="0.2">
      <c r="A79" s="14" t="s">
        <v>145</v>
      </c>
      <c r="B79" s="14">
        <v>289</v>
      </c>
      <c r="C79" s="14" t="s">
        <v>146</v>
      </c>
      <c r="D79" s="14" t="s">
        <v>11</v>
      </c>
      <c r="E79" s="14" t="s">
        <v>12</v>
      </c>
      <c r="F79" s="14" t="s">
        <v>13</v>
      </c>
      <c r="G79" s="14" t="s">
        <v>14</v>
      </c>
      <c r="H79" s="14" t="s">
        <v>13</v>
      </c>
      <c r="I79" s="15">
        <v>83.188323444564901</v>
      </c>
      <c r="J79" s="14">
        <v>65.42</v>
      </c>
      <c r="K79" s="16" t="s">
        <v>245</v>
      </c>
      <c r="L79" s="16"/>
      <c r="M79" s="20">
        <v>61</v>
      </c>
      <c r="N79" s="4" t="s">
        <v>301</v>
      </c>
      <c r="O79" s="51"/>
    </row>
    <row r="80" spans="1:15" s="2" customFormat="1" x14ac:dyDescent="0.2">
      <c r="A80" s="14" t="s">
        <v>149</v>
      </c>
      <c r="B80" s="14">
        <v>295</v>
      </c>
      <c r="C80" s="14" t="s">
        <v>150</v>
      </c>
      <c r="D80" s="14" t="s">
        <v>11</v>
      </c>
      <c r="E80" s="14" t="s">
        <v>151</v>
      </c>
      <c r="F80" s="14" t="s">
        <v>13</v>
      </c>
      <c r="G80" s="14" t="s">
        <v>14</v>
      </c>
      <c r="H80" s="14" t="s">
        <v>13</v>
      </c>
      <c r="I80" s="15">
        <v>79.868116782246901</v>
      </c>
      <c r="J80" s="14">
        <v>65.260000000000005</v>
      </c>
      <c r="K80" s="16" t="s">
        <v>245</v>
      </c>
      <c r="L80" s="16"/>
      <c r="M80" s="21">
        <v>62</v>
      </c>
      <c r="N80" s="4" t="s">
        <v>301</v>
      </c>
      <c r="O80" s="51"/>
    </row>
    <row r="81" spans="1:15" s="2" customFormat="1" x14ac:dyDescent="0.2">
      <c r="A81" s="16" t="s">
        <v>91</v>
      </c>
      <c r="B81" s="16">
        <v>291</v>
      </c>
      <c r="C81" s="16" t="s">
        <v>92</v>
      </c>
      <c r="D81" s="16" t="s">
        <v>11</v>
      </c>
      <c r="E81" s="16" t="s">
        <v>93</v>
      </c>
      <c r="F81" s="16" t="s">
        <v>13</v>
      </c>
      <c r="G81" s="16" t="s">
        <v>14</v>
      </c>
      <c r="H81" s="18">
        <v>1</v>
      </c>
      <c r="I81" s="19">
        <v>81.520417318194262</v>
      </c>
      <c r="J81" s="19">
        <v>65.2</v>
      </c>
      <c r="K81" s="16" t="s">
        <v>245</v>
      </c>
      <c r="L81" s="16"/>
      <c r="M81" s="20">
        <v>63</v>
      </c>
      <c r="N81" s="4" t="s">
        <v>301</v>
      </c>
      <c r="O81" s="51"/>
    </row>
    <row r="82" spans="1:15" s="2" customFormat="1" x14ac:dyDescent="0.2">
      <c r="A82" s="16" t="s">
        <v>98</v>
      </c>
      <c r="B82" s="16">
        <v>281</v>
      </c>
      <c r="C82" s="16" t="s">
        <v>99</v>
      </c>
      <c r="D82" s="16" t="s">
        <v>11</v>
      </c>
      <c r="E82" s="16" t="s">
        <v>12</v>
      </c>
      <c r="F82" s="16" t="s">
        <v>13</v>
      </c>
      <c r="G82" s="16" t="s">
        <v>14</v>
      </c>
      <c r="H82" s="18">
        <v>1</v>
      </c>
      <c r="I82" s="19">
        <v>86.124388990417785</v>
      </c>
      <c r="J82" s="19">
        <v>65.180000000000007</v>
      </c>
      <c r="K82" s="16" t="s">
        <v>245</v>
      </c>
      <c r="L82" s="16"/>
      <c r="M82" s="21">
        <v>64</v>
      </c>
      <c r="N82" s="4" t="s">
        <v>301</v>
      </c>
      <c r="O82" s="51"/>
    </row>
    <row r="83" spans="1:15" s="2" customFormat="1" x14ac:dyDescent="0.2">
      <c r="A83" s="16" t="s">
        <v>94</v>
      </c>
      <c r="B83" s="16">
        <v>289</v>
      </c>
      <c r="C83" s="16" t="s">
        <v>95</v>
      </c>
      <c r="D83" s="16" t="s">
        <v>11</v>
      </c>
      <c r="E83" s="16" t="s">
        <v>22</v>
      </c>
      <c r="F83" s="16" t="s">
        <v>13</v>
      </c>
      <c r="G83" s="16" t="s">
        <v>14</v>
      </c>
      <c r="H83" s="18">
        <v>1</v>
      </c>
      <c r="I83" s="19">
        <v>82.126203064539467</v>
      </c>
      <c r="J83" s="19">
        <v>65.099999999999994</v>
      </c>
      <c r="K83" s="16" t="s">
        <v>245</v>
      </c>
      <c r="L83" s="16"/>
      <c r="M83" s="20">
        <v>65</v>
      </c>
      <c r="N83" s="4" t="s">
        <v>301</v>
      </c>
      <c r="O83" s="51"/>
    </row>
    <row r="84" spans="1:15" s="2" customFormat="1" x14ac:dyDescent="0.2">
      <c r="A84" s="16" t="s">
        <v>96</v>
      </c>
      <c r="B84" s="16">
        <v>287</v>
      </c>
      <c r="C84" s="16" t="s">
        <v>97</v>
      </c>
      <c r="D84" s="16" t="s">
        <v>11</v>
      </c>
      <c r="E84" s="16" t="s">
        <v>12</v>
      </c>
      <c r="F84" s="16" t="s">
        <v>13</v>
      </c>
      <c r="G84" s="16" t="s">
        <v>14</v>
      </c>
      <c r="H84" s="18">
        <v>1</v>
      </c>
      <c r="I84" s="19">
        <v>82.853145960153711</v>
      </c>
      <c r="J84" s="19">
        <v>65.040000000000006</v>
      </c>
      <c r="K84" s="16" t="s">
        <v>245</v>
      </c>
      <c r="L84" s="16"/>
      <c r="M84" s="21">
        <v>66</v>
      </c>
      <c r="N84" s="4" t="s">
        <v>301</v>
      </c>
      <c r="O84" s="51"/>
    </row>
    <row r="85" spans="1:15" s="34" customFormat="1" x14ac:dyDescent="0.2">
      <c r="A85" s="29" t="s">
        <v>100</v>
      </c>
      <c r="B85" s="29">
        <v>285</v>
      </c>
      <c r="C85" s="29" t="s">
        <v>101</v>
      </c>
      <c r="D85" s="29" t="s">
        <v>11</v>
      </c>
      <c r="E85" s="29" t="s">
        <v>22</v>
      </c>
      <c r="F85" s="29" t="s">
        <v>13</v>
      </c>
      <c r="G85" s="29" t="s">
        <v>14</v>
      </c>
      <c r="H85" s="32">
        <v>1</v>
      </c>
      <c r="I85" s="33">
        <v>83.701246005036978</v>
      </c>
      <c r="J85" s="33">
        <v>65.010000000000005</v>
      </c>
      <c r="K85" s="29" t="s">
        <v>245</v>
      </c>
      <c r="L85" s="29"/>
      <c r="M85" s="32">
        <v>67</v>
      </c>
      <c r="N85" s="4" t="s">
        <v>301</v>
      </c>
      <c r="O85" s="52"/>
    </row>
    <row r="86" spans="1:15" s="2" customFormat="1" x14ac:dyDescent="0.2">
      <c r="A86" s="35" t="s">
        <v>132</v>
      </c>
      <c r="B86" s="35">
        <v>292</v>
      </c>
      <c r="C86" s="35" t="s">
        <v>133</v>
      </c>
      <c r="D86" s="35" t="s">
        <v>11</v>
      </c>
      <c r="E86" s="35" t="s">
        <v>51</v>
      </c>
      <c r="F86" s="35" t="s">
        <v>13</v>
      </c>
      <c r="G86" s="35" t="s">
        <v>14</v>
      </c>
      <c r="H86" s="35" t="s">
        <v>13</v>
      </c>
      <c r="I86" s="43">
        <v>80.293784303056896</v>
      </c>
      <c r="J86" s="35">
        <v>64.97</v>
      </c>
      <c r="K86" s="35" t="s">
        <v>245</v>
      </c>
      <c r="L86" s="35"/>
      <c r="M86" s="40">
        <v>68</v>
      </c>
      <c r="N86" s="44" t="s">
        <v>302</v>
      </c>
      <c r="O86" s="51"/>
    </row>
    <row r="87" spans="1:15" s="2" customFormat="1" x14ac:dyDescent="0.2">
      <c r="A87" s="35" t="s">
        <v>136</v>
      </c>
      <c r="B87" s="35">
        <v>288</v>
      </c>
      <c r="C87" s="35" t="s">
        <v>137</v>
      </c>
      <c r="D87" s="35" t="s">
        <v>11</v>
      </c>
      <c r="E87" s="35" t="s">
        <v>138</v>
      </c>
      <c r="F87" s="35" t="s">
        <v>13</v>
      </c>
      <c r="G87" s="35" t="s">
        <v>14</v>
      </c>
      <c r="H87" s="35" t="s">
        <v>13</v>
      </c>
      <c r="I87" s="43">
        <v>81.741053873810898</v>
      </c>
      <c r="J87" s="35">
        <v>64.84</v>
      </c>
      <c r="K87" s="35" t="s">
        <v>245</v>
      </c>
      <c r="L87" s="35">
        <v>67.400000000000006</v>
      </c>
      <c r="M87" s="45">
        <v>69</v>
      </c>
      <c r="N87" s="44" t="s">
        <v>302</v>
      </c>
      <c r="O87" s="51"/>
    </row>
    <row r="88" spans="1:15" s="2" customFormat="1" x14ac:dyDescent="0.2">
      <c r="A88" s="35" t="s">
        <v>208</v>
      </c>
      <c r="B88" s="35">
        <v>295</v>
      </c>
      <c r="C88" s="35" t="s">
        <v>209</v>
      </c>
      <c r="D88" s="35" t="s">
        <v>11</v>
      </c>
      <c r="E88" s="35" t="s">
        <v>22</v>
      </c>
      <c r="F88" s="35" t="s">
        <v>13</v>
      </c>
      <c r="G88" s="35" t="s">
        <v>14</v>
      </c>
      <c r="H88" s="35" t="s">
        <v>13</v>
      </c>
      <c r="I88" s="43">
        <v>77.484378665710807</v>
      </c>
      <c r="J88" s="35">
        <v>64.55</v>
      </c>
      <c r="K88" s="35" t="s">
        <v>245</v>
      </c>
      <c r="L88" s="35"/>
      <c r="M88" s="40">
        <v>70</v>
      </c>
      <c r="N88" s="44" t="s">
        <v>302</v>
      </c>
      <c r="O88" s="51"/>
    </row>
    <row r="89" spans="1:15" s="2" customFormat="1" x14ac:dyDescent="0.2">
      <c r="A89" s="35" t="s">
        <v>152</v>
      </c>
      <c r="B89" s="35">
        <v>291</v>
      </c>
      <c r="C89" s="35" t="s">
        <v>153</v>
      </c>
      <c r="D89" s="35" t="s">
        <v>11</v>
      </c>
      <c r="E89" s="35" t="s">
        <v>12</v>
      </c>
      <c r="F89" s="35" t="s">
        <v>13</v>
      </c>
      <c r="G89" s="35" t="s">
        <v>14</v>
      </c>
      <c r="H89" s="35" t="s">
        <v>13</v>
      </c>
      <c r="I89" s="43">
        <v>78.931648236464895</v>
      </c>
      <c r="J89" s="35">
        <v>64.42</v>
      </c>
      <c r="K89" s="35" t="s">
        <v>245</v>
      </c>
      <c r="L89" s="35"/>
      <c r="M89" s="45">
        <v>71</v>
      </c>
      <c r="N89" s="44" t="s">
        <v>302</v>
      </c>
      <c r="O89" s="51"/>
    </row>
    <row r="90" spans="1:15" s="2" customFormat="1" x14ac:dyDescent="0.2">
      <c r="A90" s="35" t="s">
        <v>197</v>
      </c>
      <c r="B90" s="35">
        <v>281</v>
      </c>
      <c r="C90" s="35" t="s">
        <v>198</v>
      </c>
      <c r="D90" s="35" t="s">
        <v>11</v>
      </c>
      <c r="E90" s="35" t="s">
        <v>12</v>
      </c>
      <c r="F90" s="35" t="s">
        <v>13</v>
      </c>
      <c r="G90" s="35" t="s">
        <v>14</v>
      </c>
      <c r="H90" s="35" t="s">
        <v>13</v>
      </c>
      <c r="I90" s="43">
        <v>83.018056436240897</v>
      </c>
      <c r="J90" s="35">
        <v>64.25</v>
      </c>
      <c r="K90" s="35" t="s">
        <v>245</v>
      </c>
      <c r="L90" s="35"/>
      <c r="M90" s="40">
        <v>72</v>
      </c>
      <c r="N90" s="44" t="s">
        <v>302</v>
      </c>
      <c r="O90" s="51"/>
    </row>
    <row r="91" spans="1:15" s="2" customFormat="1" x14ac:dyDescent="0.2">
      <c r="A91" s="35" t="s">
        <v>102</v>
      </c>
      <c r="B91" s="35">
        <v>292</v>
      </c>
      <c r="C91" s="35" t="s">
        <v>103</v>
      </c>
      <c r="D91" s="35" t="s">
        <v>11</v>
      </c>
      <c r="E91" s="35" t="s">
        <v>22</v>
      </c>
      <c r="F91" s="35" t="s">
        <v>13</v>
      </c>
      <c r="G91" s="35" t="s">
        <v>14</v>
      </c>
      <c r="H91" s="40">
        <v>1</v>
      </c>
      <c r="I91" s="41">
        <v>77.643388541584969</v>
      </c>
      <c r="J91" s="41">
        <v>64.17</v>
      </c>
      <c r="K91" s="35" t="s">
        <v>245</v>
      </c>
      <c r="L91" s="35"/>
      <c r="M91" s="45">
        <v>73</v>
      </c>
      <c r="N91" s="44" t="s">
        <v>302</v>
      </c>
      <c r="O91" s="51"/>
    </row>
    <row r="92" spans="1:15" s="2" customFormat="1" x14ac:dyDescent="0.2">
      <c r="A92" s="35" t="s">
        <v>104</v>
      </c>
      <c r="B92" s="35">
        <v>290</v>
      </c>
      <c r="C92" s="35" t="s">
        <v>105</v>
      </c>
      <c r="D92" s="35" t="s">
        <v>11</v>
      </c>
      <c r="E92" s="35" t="s">
        <v>12</v>
      </c>
      <c r="F92" s="35" t="s">
        <v>13</v>
      </c>
      <c r="G92" s="35" t="s">
        <v>14</v>
      </c>
      <c r="H92" s="40">
        <v>1</v>
      </c>
      <c r="I92" s="41">
        <v>78.370331437199226</v>
      </c>
      <c r="J92" s="41">
        <v>64.11</v>
      </c>
      <c r="K92" s="35" t="s">
        <v>245</v>
      </c>
      <c r="L92" s="35"/>
      <c r="M92" s="40">
        <v>74</v>
      </c>
      <c r="N92" s="44" t="s">
        <v>302</v>
      </c>
      <c r="O92" s="51"/>
    </row>
    <row r="93" spans="1:15" s="2" customFormat="1" x14ac:dyDescent="0.2">
      <c r="A93" s="35" t="s">
        <v>107</v>
      </c>
      <c r="B93" s="35">
        <v>291</v>
      </c>
      <c r="C93" s="35" t="s">
        <v>108</v>
      </c>
      <c r="D93" s="35" t="s">
        <v>11</v>
      </c>
      <c r="E93" s="35" t="s">
        <v>12</v>
      </c>
      <c r="F93" s="35" t="s">
        <v>13</v>
      </c>
      <c r="G93" s="35" t="s">
        <v>14</v>
      </c>
      <c r="H93" s="40">
        <v>1</v>
      </c>
      <c r="I93" s="41">
        <v>76.310659899625534</v>
      </c>
      <c r="J93" s="41">
        <v>63.63</v>
      </c>
      <c r="K93" s="35" t="s">
        <v>245</v>
      </c>
      <c r="L93" s="35"/>
      <c r="M93" s="45">
        <v>75</v>
      </c>
      <c r="N93" s="44" t="s">
        <v>302</v>
      </c>
      <c r="O93" s="51"/>
    </row>
    <row r="94" spans="1:15" s="2" customFormat="1" x14ac:dyDescent="0.2">
      <c r="A94" s="35" t="s">
        <v>158</v>
      </c>
      <c r="B94" s="35">
        <v>284</v>
      </c>
      <c r="C94" s="35" t="s">
        <v>159</v>
      </c>
      <c r="D94" s="35" t="s">
        <v>11</v>
      </c>
      <c r="E94" s="35" t="s">
        <v>22</v>
      </c>
      <c r="F94" s="35" t="s">
        <v>13</v>
      </c>
      <c r="G94" s="35" t="s">
        <v>14</v>
      </c>
      <c r="H94" s="35" t="s">
        <v>13</v>
      </c>
      <c r="I94" s="43">
        <v>78.335713707330896</v>
      </c>
      <c r="J94" s="35">
        <v>63.26</v>
      </c>
      <c r="K94" s="35" t="s">
        <v>245</v>
      </c>
      <c r="L94" s="35"/>
      <c r="M94" s="40">
        <v>76</v>
      </c>
      <c r="N94" s="44" t="s">
        <v>302</v>
      </c>
      <c r="O94" s="51"/>
    </row>
    <row r="95" spans="1:15" s="2" customFormat="1" x14ac:dyDescent="0.2">
      <c r="A95" s="35" t="s">
        <v>109</v>
      </c>
      <c r="B95" s="35">
        <v>284</v>
      </c>
      <c r="C95" s="35" t="s">
        <v>110</v>
      </c>
      <c r="D95" s="35" t="s">
        <v>11</v>
      </c>
      <c r="E95" s="35" t="s">
        <v>22</v>
      </c>
      <c r="F95" s="35" t="s">
        <v>13</v>
      </c>
      <c r="G95" s="35" t="s">
        <v>14</v>
      </c>
      <c r="H95" s="40">
        <v>1</v>
      </c>
      <c r="I95" s="41">
        <v>77.885702840123059</v>
      </c>
      <c r="J95" s="41">
        <v>63.13</v>
      </c>
      <c r="K95" s="35" t="s">
        <v>245</v>
      </c>
      <c r="L95" s="35"/>
      <c r="M95" s="45">
        <v>77</v>
      </c>
      <c r="N95" s="44" t="s">
        <v>302</v>
      </c>
      <c r="O95" s="51"/>
    </row>
    <row r="96" spans="1:15" s="2" customFormat="1" x14ac:dyDescent="0.2">
      <c r="A96" s="35" t="s">
        <v>113</v>
      </c>
      <c r="B96" s="35">
        <v>283</v>
      </c>
      <c r="C96" s="35" t="s">
        <v>114</v>
      </c>
      <c r="D96" s="35" t="s">
        <v>11</v>
      </c>
      <c r="E96" s="35" t="s">
        <v>22</v>
      </c>
      <c r="F96" s="35" t="s">
        <v>13</v>
      </c>
      <c r="G96" s="35" t="s">
        <v>14</v>
      </c>
      <c r="H96" s="40">
        <v>1</v>
      </c>
      <c r="I96" s="41">
        <v>77.643388541584969</v>
      </c>
      <c r="J96" s="41">
        <v>62.91</v>
      </c>
      <c r="K96" s="35" t="s">
        <v>245</v>
      </c>
      <c r="L96" s="35"/>
      <c r="M96" s="40">
        <v>78</v>
      </c>
      <c r="N96" s="44" t="s">
        <v>302</v>
      </c>
      <c r="O96" s="51"/>
    </row>
    <row r="97" spans="1:15" s="2" customFormat="1" x14ac:dyDescent="0.2">
      <c r="A97" s="35" t="s">
        <v>154</v>
      </c>
      <c r="B97" s="35">
        <v>284</v>
      </c>
      <c r="C97" s="35" t="s">
        <v>155</v>
      </c>
      <c r="D97" s="35" t="s">
        <v>11</v>
      </c>
      <c r="E97" s="35" t="s">
        <v>12</v>
      </c>
      <c r="F97" s="35" t="s">
        <v>13</v>
      </c>
      <c r="G97" s="35" t="s">
        <v>14</v>
      </c>
      <c r="H97" s="35" t="s">
        <v>13</v>
      </c>
      <c r="I97" s="43">
        <v>74.419572515878798</v>
      </c>
      <c r="J97" s="35">
        <v>62.09</v>
      </c>
      <c r="K97" s="35" t="s">
        <v>245</v>
      </c>
      <c r="L97" s="35"/>
      <c r="M97" s="45">
        <v>79</v>
      </c>
      <c r="N97" s="44" t="s">
        <v>302</v>
      </c>
      <c r="O97" s="51"/>
    </row>
    <row r="98" spans="1:15" s="2" customFormat="1" x14ac:dyDescent="0.2">
      <c r="A98" s="35" t="s">
        <v>203</v>
      </c>
      <c r="B98" s="35">
        <v>281</v>
      </c>
      <c r="C98" s="35" t="s">
        <v>204</v>
      </c>
      <c r="D98" s="35" t="s">
        <v>11</v>
      </c>
      <c r="E98" s="35" t="s">
        <v>205</v>
      </c>
      <c r="F98" s="35" t="s">
        <v>13</v>
      </c>
      <c r="G98" s="35" t="s">
        <v>14</v>
      </c>
      <c r="H98" s="35" t="s">
        <v>13</v>
      </c>
      <c r="I98" s="43">
        <v>75.781708582470799</v>
      </c>
      <c r="J98" s="35">
        <v>62.07</v>
      </c>
      <c r="K98" s="35" t="s">
        <v>245</v>
      </c>
      <c r="L98" s="35"/>
      <c r="M98" s="40">
        <v>80</v>
      </c>
      <c r="N98" s="44" t="s">
        <v>302</v>
      </c>
      <c r="O98" s="51"/>
    </row>
    <row r="99" spans="1:15" s="2" customFormat="1" x14ac:dyDescent="0.2">
      <c r="A99" s="35" t="s">
        <v>115</v>
      </c>
      <c r="B99" s="35">
        <v>281</v>
      </c>
      <c r="C99" s="35" t="s">
        <v>116</v>
      </c>
      <c r="D99" s="35" t="s">
        <v>11</v>
      </c>
      <c r="E99" s="35" t="s">
        <v>22</v>
      </c>
      <c r="F99" s="35" t="s">
        <v>13</v>
      </c>
      <c r="G99" s="35" t="s">
        <v>14</v>
      </c>
      <c r="H99" s="40">
        <v>1</v>
      </c>
      <c r="I99" s="41">
        <v>75.583717004011305</v>
      </c>
      <c r="J99" s="41">
        <v>62.02</v>
      </c>
      <c r="K99" s="35" t="s">
        <v>245</v>
      </c>
      <c r="L99" s="35"/>
      <c r="M99" s="45">
        <v>81</v>
      </c>
      <c r="N99" s="44" t="s">
        <v>302</v>
      </c>
      <c r="O99" s="51"/>
    </row>
    <row r="100" spans="1:15" x14ac:dyDescent="0.2">
      <c r="A100" s="16" t="s">
        <v>221</v>
      </c>
      <c r="B100" s="22">
        <v>252</v>
      </c>
      <c r="C100" s="16" t="s">
        <v>222</v>
      </c>
      <c r="D100" s="16" t="s">
        <v>30</v>
      </c>
      <c r="E100" s="16" t="s">
        <v>22</v>
      </c>
      <c r="F100" s="16" t="s">
        <v>13</v>
      </c>
      <c r="G100" s="16" t="s">
        <v>14</v>
      </c>
      <c r="H100" s="16" t="s">
        <v>14</v>
      </c>
      <c r="I100" s="16">
        <v>85</v>
      </c>
      <c r="J100" s="16">
        <f t="shared" ref="J100:J109" si="0">(B100/5)*0.7+I100*0.3</f>
        <v>60.779999999999994</v>
      </c>
      <c r="K100" s="16" t="s">
        <v>245</v>
      </c>
      <c r="L100" s="22"/>
      <c r="M100" s="23">
        <v>1</v>
      </c>
      <c r="N100" s="13" t="s">
        <v>301</v>
      </c>
      <c r="O100" s="13"/>
    </row>
    <row r="101" spans="1:15" x14ac:dyDescent="0.2">
      <c r="A101" s="16" t="s">
        <v>223</v>
      </c>
      <c r="B101" s="22">
        <v>323</v>
      </c>
      <c r="C101" s="16" t="s">
        <v>224</v>
      </c>
      <c r="D101" s="16" t="s">
        <v>11</v>
      </c>
      <c r="E101" s="16" t="s">
        <v>12</v>
      </c>
      <c r="F101" s="16" t="s">
        <v>13</v>
      </c>
      <c r="G101" s="16" t="s">
        <v>14</v>
      </c>
      <c r="H101" s="16" t="s">
        <v>14</v>
      </c>
      <c r="I101" s="16">
        <v>84.82</v>
      </c>
      <c r="J101" s="16">
        <f t="shared" si="0"/>
        <v>70.665999999999997</v>
      </c>
      <c r="K101" s="16" t="s">
        <v>245</v>
      </c>
      <c r="L101" s="22"/>
      <c r="M101" s="23">
        <v>2</v>
      </c>
      <c r="N101" s="13" t="s">
        <v>301</v>
      </c>
      <c r="O101" s="13"/>
    </row>
    <row r="102" spans="1:15" x14ac:dyDescent="0.2">
      <c r="A102" s="16" t="s">
        <v>225</v>
      </c>
      <c r="B102" s="22">
        <v>278</v>
      </c>
      <c r="C102" s="16" t="s">
        <v>226</v>
      </c>
      <c r="D102" s="16" t="s">
        <v>11</v>
      </c>
      <c r="E102" s="16" t="s">
        <v>22</v>
      </c>
      <c r="F102" s="16" t="s">
        <v>13</v>
      </c>
      <c r="G102" s="16" t="s">
        <v>14</v>
      </c>
      <c r="H102" s="16" t="s">
        <v>14</v>
      </c>
      <c r="I102" s="16">
        <v>85.58</v>
      </c>
      <c r="J102" s="16">
        <f t="shared" si="0"/>
        <v>64.593999999999994</v>
      </c>
      <c r="K102" s="16" t="s">
        <v>245</v>
      </c>
      <c r="L102" s="22"/>
      <c r="M102" s="23">
        <v>3</v>
      </c>
      <c r="N102" s="13" t="s">
        <v>301</v>
      </c>
      <c r="O102" s="13"/>
    </row>
    <row r="103" spans="1:15" x14ac:dyDescent="0.2">
      <c r="A103" s="16" t="s">
        <v>227</v>
      </c>
      <c r="B103" s="22">
        <v>245</v>
      </c>
      <c r="C103" s="16" t="s">
        <v>228</v>
      </c>
      <c r="D103" s="16" t="s">
        <v>11</v>
      </c>
      <c r="E103" s="16" t="s">
        <v>22</v>
      </c>
      <c r="F103" s="16" t="s">
        <v>229</v>
      </c>
      <c r="G103" s="16" t="s">
        <v>14</v>
      </c>
      <c r="H103" s="16" t="s">
        <v>14</v>
      </c>
      <c r="I103" s="16">
        <v>85.7</v>
      </c>
      <c r="J103" s="16">
        <f t="shared" si="0"/>
        <v>60.01</v>
      </c>
      <c r="K103" s="16" t="s">
        <v>245</v>
      </c>
      <c r="L103" s="22"/>
      <c r="M103" s="23">
        <v>4</v>
      </c>
      <c r="N103" s="13" t="s">
        <v>301</v>
      </c>
      <c r="O103" s="13"/>
    </row>
    <row r="104" spans="1:15" x14ac:dyDescent="0.2">
      <c r="A104" s="16" t="s">
        <v>230</v>
      </c>
      <c r="B104" s="22">
        <v>260</v>
      </c>
      <c r="C104" s="16" t="s">
        <v>231</v>
      </c>
      <c r="D104" s="16" t="s">
        <v>11</v>
      </c>
      <c r="E104" s="16" t="s">
        <v>22</v>
      </c>
      <c r="F104" s="16" t="s">
        <v>13</v>
      </c>
      <c r="G104" s="16" t="s">
        <v>14</v>
      </c>
      <c r="H104" s="16" t="s">
        <v>14</v>
      </c>
      <c r="I104" s="16">
        <v>85.2</v>
      </c>
      <c r="J104" s="16">
        <f t="shared" si="0"/>
        <v>61.959999999999994</v>
      </c>
      <c r="K104" s="16" t="s">
        <v>245</v>
      </c>
      <c r="L104" s="22"/>
      <c r="M104" s="23">
        <v>5</v>
      </c>
      <c r="N104" s="13" t="s">
        <v>301</v>
      </c>
      <c r="O104" s="13"/>
    </row>
    <row r="105" spans="1:15" x14ac:dyDescent="0.2">
      <c r="A105" s="16" t="s">
        <v>232</v>
      </c>
      <c r="B105" s="22">
        <v>253</v>
      </c>
      <c r="C105" s="16" t="s">
        <v>233</v>
      </c>
      <c r="D105" s="16" t="s">
        <v>11</v>
      </c>
      <c r="E105" s="16" t="s">
        <v>234</v>
      </c>
      <c r="F105" s="16" t="s">
        <v>13</v>
      </c>
      <c r="G105" s="16" t="s">
        <v>14</v>
      </c>
      <c r="H105" s="16" t="s">
        <v>14</v>
      </c>
      <c r="I105" s="16">
        <v>85.5</v>
      </c>
      <c r="J105" s="16">
        <f t="shared" si="0"/>
        <v>61.07</v>
      </c>
      <c r="K105" s="16" t="s">
        <v>245</v>
      </c>
      <c r="L105" s="16">
        <v>83.4</v>
      </c>
      <c r="M105" s="23">
        <v>6</v>
      </c>
      <c r="N105" s="13" t="s">
        <v>301</v>
      </c>
      <c r="O105" s="13"/>
    </row>
    <row r="106" spans="1:15" x14ac:dyDescent="0.2">
      <c r="A106" s="16" t="s">
        <v>235</v>
      </c>
      <c r="B106" s="22">
        <v>307</v>
      </c>
      <c r="C106" s="16" t="s">
        <v>236</v>
      </c>
      <c r="D106" s="16" t="s">
        <v>11</v>
      </c>
      <c r="E106" s="16" t="s">
        <v>22</v>
      </c>
      <c r="F106" s="16" t="s">
        <v>13</v>
      </c>
      <c r="G106" s="16" t="s">
        <v>14</v>
      </c>
      <c r="H106" s="16" t="s">
        <v>14</v>
      </c>
      <c r="I106" s="16">
        <v>86</v>
      </c>
      <c r="J106" s="16">
        <f t="shared" si="0"/>
        <v>68.78</v>
      </c>
      <c r="K106" s="16" t="s">
        <v>245</v>
      </c>
      <c r="L106" s="22"/>
      <c r="M106" s="23">
        <v>7</v>
      </c>
      <c r="N106" s="13" t="s">
        <v>301</v>
      </c>
      <c r="O106" s="13"/>
    </row>
    <row r="107" spans="1:15" x14ac:dyDescent="0.2">
      <c r="A107" s="16" t="s">
        <v>240</v>
      </c>
      <c r="B107" s="22">
        <v>282</v>
      </c>
      <c r="C107" s="16" t="s">
        <v>241</v>
      </c>
      <c r="D107" s="16" t="s">
        <v>11</v>
      </c>
      <c r="E107" s="16" t="s">
        <v>22</v>
      </c>
      <c r="F107" s="16" t="s">
        <v>13</v>
      </c>
      <c r="G107" s="16" t="s">
        <v>14</v>
      </c>
      <c r="H107" s="16" t="s">
        <v>14</v>
      </c>
      <c r="I107" s="16">
        <v>83.9</v>
      </c>
      <c r="J107" s="16">
        <f t="shared" si="0"/>
        <v>64.650000000000006</v>
      </c>
      <c r="K107" s="16" t="s">
        <v>245</v>
      </c>
      <c r="L107" s="22"/>
      <c r="M107" s="23">
        <v>8</v>
      </c>
      <c r="N107" s="13" t="s">
        <v>301</v>
      </c>
      <c r="O107" s="13"/>
    </row>
    <row r="108" spans="1:15" x14ac:dyDescent="0.2">
      <c r="A108" s="16" t="s">
        <v>242</v>
      </c>
      <c r="B108" s="22">
        <v>270</v>
      </c>
      <c r="C108" s="16" t="s">
        <v>243</v>
      </c>
      <c r="D108" s="16" t="s">
        <v>11</v>
      </c>
      <c r="E108" s="16" t="s">
        <v>244</v>
      </c>
      <c r="F108" s="16" t="s">
        <v>13</v>
      </c>
      <c r="G108" s="16" t="s">
        <v>14</v>
      </c>
      <c r="H108" s="16" t="s">
        <v>14</v>
      </c>
      <c r="I108" s="16">
        <v>82.2</v>
      </c>
      <c r="J108" s="16">
        <f t="shared" si="0"/>
        <v>62.459999999999994</v>
      </c>
      <c r="K108" s="16" t="s">
        <v>245</v>
      </c>
      <c r="L108" s="16">
        <v>83.4</v>
      </c>
      <c r="M108" s="23">
        <v>9</v>
      </c>
      <c r="N108" s="13" t="s">
        <v>301</v>
      </c>
      <c r="O108" s="13"/>
    </row>
    <row r="109" spans="1:15" s="38" customFormat="1" ht="28.5" x14ac:dyDescent="0.2">
      <c r="A109" s="35" t="s">
        <v>237</v>
      </c>
      <c r="B109" s="36">
        <v>282</v>
      </c>
      <c r="C109" s="35" t="s">
        <v>238</v>
      </c>
      <c r="D109" s="35" t="s">
        <v>11</v>
      </c>
      <c r="E109" s="35" t="s">
        <v>239</v>
      </c>
      <c r="F109" s="35" t="s">
        <v>13</v>
      </c>
      <c r="G109" s="35" t="s">
        <v>14</v>
      </c>
      <c r="H109" s="35" t="s">
        <v>14</v>
      </c>
      <c r="I109" s="35">
        <v>0</v>
      </c>
      <c r="J109" s="35">
        <f t="shared" si="0"/>
        <v>39.479999999999997</v>
      </c>
      <c r="K109" s="35" t="s">
        <v>245</v>
      </c>
      <c r="L109" s="35">
        <v>0</v>
      </c>
      <c r="M109" s="37">
        <v>10</v>
      </c>
      <c r="N109" s="46" t="s">
        <v>303</v>
      </c>
      <c r="O109" s="53" t="s">
        <v>306</v>
      </c>
    </row>
    <row r="110" spans="1:15" x14ac:dyDescent="0.2">
      <c r="A110" s="24" t="s">
        <v>251</v>
      </c>
      <c r="B110" s="24">
        <v>341</v>
      </c>
      <c r="C110" s="25" t="s">
        <v>252</v>
      </c>
      <c r="D110" s="25" t="s">
        <v>11</v>
      </c>
      <c r="E110" s="25" t="s">
        <v>22</v>
      </c>
      <c r="F110" s="25" t="s">
        <v>13</v>
      </c>
      <c r="G110" s="25" t="s">
        <v>14</v>
      </c>
      <c r="H110" s="25" t="s">
        <v>13</v>
      </c>
      <c r="I110" s="26">
        <v>82.5</v>
      </c>
      <c r="J110" s="26">
        <f t="shared" ref="J110:J134" si="1">B110/5*0.7+I110*0.3</f>
        <v>72.490000000000009</v>
      </c>
      <c r="K110" s="16" t="s">
        <v>297</v>
      </c>
      <c r="L110" s="25"/>
      <c r="M110" s="24">
        <v>1</v>
      </c>
      <c r="N110" s="13" t="s">
        <v>301</v>
      </c>
      <c r="O110" s="13"/>
    </row>
    <row r="111" spans="1:15" x14ac:dyDescent="0.2">
      <c r="A111" s="24" t="s">
        <v>257</v>
      </c>
      <c r="B111" s="24">
        <v>330</v>
      </c>
      <c r="C111" s="25" t="s">
        <v>258</v>
      </c>
      <c r="D111" s="25" t="s">
        <v>11</v>
      </c>
      <c r="E111" s="25" t="s">
        <v>17</v>
      </c>
      <c r="F111" s="25" t="s">
        <v>13</v>
      </c>
      <c r="G111" s="25" t="s">
        <v>14</v>
      </c>
      <c r="H111" s="25" t="s">
        <v>13</v>
      </c>
      <c r="I111" s="26">
        <v>77.5</v>
      </c>
      <c r="J111" s="26">
        <f t="shared" si="1"/>
        <v>69.449999999999989</v>
      </c>
      <c r="K111" s="16" t="s">
        <v>297</v>
      </c>
      <c r="L111" s="25"/>
      <c r="M111" s="24">
        <v>2</v>
      </c>
      <c r="N111" s="13" t="s">
        <v>301</v>
      </c>
      <c r="O111" s="13"/>
    </row>
    <row r="112" spans="1:15" x14ac:dyDescent="0.2">
      <c r="A112" s="24" t="s">
        <v>269</v>
      </c>
      <c r="B112" s="24">
        <v>302</v>
      </c>
      <c r="C112" s="25" t="s">
        <v>270</v>
      </c>
      <c r="D112" s="25" t="s">
        <v>11</v>
      </c>
      <c r="E112" s="25" t="s">
        <v>22</v>
      </c>
      <c r="F112" s="25" t="s">
        <v>13</v>
      </c>
      <c r="G112" s="25" t="s">
        <v>14</v>
      </c>
      <c r="H112" s="25" t="s">
        <v>13</v>
      </c>
      <c r="I112" s="26">
        <v>83.2</v>
      </c>
      <c r="J112" s="26">
        <f t="shared" si="1"/>
        <v>67.239999999999995</v>
      </c>
      <c r="K112" s="16" t="s">
        <v>297</v>
      </c>
      <c r="L112" s="25"/>
      <c r="M112" s="24">
        <v>3</v>
      </c>
      <c r="N112" s="13" t="s">
        <v>301</v>
      </c>
      <c r="O112" s="13"/>
    </row>
    <row r="113" spans="1:15" x14ac:dyDescent="0.2">
      <c r="A113" s="24" t="s">
        <v>273</v>
      </c>
      <c r="B113" s="24">
        <v>288</v>
      </c>
      <c r="C113" s="25" t="s">
        <v>274</v>
      </c>
      <c r="D113" s="25" t="s">
        <v>11</v>
      </c>
      <c r="E113" s="25" t="s">
        <v>22</v>
      </c>
      <c r="F113" s="25" t="s">
        <v>13</v>
      </c>
      <c r="G113" s="25" t="s">
        <v>14</v>
      </c>
      <c r="H113" s="25" t="s">
        <v>13</v>
      </c>
      <c r="I113" s="26">
        <v>82</v>
      </c>
      <c r="J113" s="26">
        <f t="shared" si="1"/>
        <v>64.92</v>
      </c>
      <c r="K113" s="16" t="s">
        <v>297</v>
      </c>
      <c r="L113" s="25"/>
      <c r="M113" s="24">
        <v>4</v>
      </c>
      <c r="N113" s="13" t="s">
        <v>301</v>
      </c>
      <c r="O113" s="13"/>
    </row>
    <row r="114" spans="1:15" x14ac:dyDescent="0.2">
      <c r="A114" s="24" t="s">
        <v>265</v>
      </c>
      <c r="B114" s="24">
        <v>277</v>
      </c>
      <c r="C114" s="25" t="s">
        <v>266</v>
      </c>
      <c r="D114" s="25" t="s">
        <v>11</v>
      </c>
      <c r="E114" s="25" t="s">
        <v>22</v>
      </c>
      <c r="F114" s="25" t="s">
        <v>13</v>
      </c>
      <c r="G114" s="25" t="s">
        <v>14</v>
      </c>
      <c r="H114" s="25" t="s">
        <v>13</v>
      </c>
      <c r="I114" s="26">
        <v>86.9</v>
      </c>
      <c r="J114" s="26">
        <f t="shared" si="1"/>
        <v>64.849999999999994</v>
      </c>
      <c r="K114" s="16" t="s">
        <v>297</v>
      </c>
      <c r="L114" s="25"/>
      <c r="M114" s="24">
        <v>5</v>
      </c>
      <c r="N114" s="13" t="s">
        <v>301</v>
      </c>
      <c r="O114" s="13"/>
    </row>
    <row r="115" spans="1:15" x14ac:dyDescent="0.2">
      <c r="A115" s="24" t="s">
        <v>249</v>
      </c>
      <c r="B115" s="24">
        <v>285</v>
      </c>
      <c r="C115" s="25" t="s">
        <v>250</v>
      </c>
      <c r="D115" s="25" t="s">
        <v>11</v>
      </c>
      <c r="E115" s="25" t="s">
        <v>22</v>
      </c>
      <c r="F115" s="25" t="s">
        <v>13</v>
      </c>
      <c r="G115" s="25" t="s">
        <v>14</v>
      </c>
      <c r="H115" s="25" t="s">
        <v>13</v>
      </c>
      <c r="I115" s="26">
        <v>79.8</v>
      </c>
      <c r="J115" s="26">
        <f t="shared" si="1"/>
        <v>63.839999999999996</v>
      </c>
      <c r="K115" s="16" t="s">
        <v>297</v>
      </c>
      <c r="L115" s="25"/>
      <c r="M115" s="24">
        <v>6</v>
      </c>
      <c r="N115" s="13" t="s">
        <v>301</v>
      </c>
      <c r="O115" s="13"/>
    </row>
    <row r="116" spans="1:15" x14ac:dyDescent="0.2">
      <c r="A116" s="24" t="s">
        <v>287</v>
      </c>
      <c r="B116" s="24">
        <v>280</v>
      </c>
      <c r="C116" s="25" t="s">
        <v>288</v>
      </c>
      <c r="D116" s="25" t="s">
        <v>11</v>
      </c>
      <c r="E116" s="25" t="s">
        <v>22</v>
      </c>
      <c r="F116" s="25" t="s">
        <v>13</v>
      </c>
      <c r="G116" s="25" t="s">
        <v>14</v>
      </c>
      <c r="H116" s="25" t="s">
        <v>13</v>
      </c>
      <c r="I116" s="26">
        <v>81.599999999999994</v>
      </c>
      <c r="J116" s="26">
        <f t="shared" si="1"/>
        <v>63.679999999999993</v>
      </c>
      <c r="K116" s="16" t="s">
        <v>297</v>
      </c>
      <c r="L116" s="25"/>
      <c r="M116" s="24">
        <v>7</v>
      </c>
      <c r="N116" s="13" t="s">
        <v>301</v>
      </c>
      <c r="O116" s="13"/>
    </row>
    <row r="117" spans="1:15" x14ac:dyDescent="0.2">
      <c r="A117" s="24" t="s">
        <v>283</v>
      </c>
      <c r="B117" s="24">
        <v>285</v>
      </c>
      <c r="C117" s="25" t="s">
        <v>284</v>
      </c>
      <c r="D117" s="25" t="s">
        <v>11</v>
      </c>
      <c r="E117" s="25" t="s">
        <v>51</v>
      </c>
      <c r="F117" s="25" t="s">
        <v>13</v>
      </c>
      <c r="G117" s="25" t="s">
        <v>14</v>
      </c>
      <c r="H117" s="25" t="s">
        <v>13</v>
      </c>
      <c r="I117" s="26">
        <v>79.2</v>
      </c>
      <c r="J117" s="26">
        <f t="shared" si="1"/>
        <v>63.66</v>
      </c>
      <c r="K117" s="16" t="s">
        <v>297</v>
      </c>
      <c r="L117" s="25"/>
      <c r="M117" s="24">
        <v>8</v>
      </c>
      <c r="N117" s="13" t="s">
        <v>301</v>
      </c>
      <c r="O117" s="13"/>
    </row>
    <row r="118" spans="1:15" x14ac:dyDescent="0.2">
      <c r="A118" s="24" t="s">
        <v>277</v>
      </c>
      <c r="B118" s="24">
        <v>285</v>
      </c>
      <c r="C118" s="25" t="s">
        <v>278</v>
      </c>
      <c r="D118" s="25" t="s">
        <v>11</v>
      </c>
      <c r="E118" s="25" t="s">
        <v>22</v>
      </c>
      <c r="F118" s="25" t="s">
        <v>13</v>
      </c>
      <c r="G118" s="25" t="s">
        <v>14</v>
      </c>
      <c r="H118" s="25" t="s">
        <v>13</v>
      </c>
      <c r="I118" s="26">
        <v>78.2</v>
      </c>
      <c r="J118" s="26">
        <f t="shared" si="1"/>
        <v>63.36</v>
      </c>
      <c r="K118" s="16" t="s">
        <v>297</v>
      </c>
      <c r="L118" s="25"/>
      <c r="M118" s="24">
        <v>9</v>
      </c>
      <c r="N118" s="13" t="s">
        <v>301</v>
      </c>
      <c r="O118" s="13"/>
    </row>
    <row r="119" spans="1:15" x14ac:dyDescent="0.2">
      <c r="A119" s="24" t="s">
        <v>295</v>
      </c>
      <c r="B119" s="24">
        <v>278</v>
      </c>
      <c r="C119" s="25" t="s">
        <v>296</v>
      </c>
      <c r="D119" s="25" t="s">
        <v>11</v>
      </c>
      <c r="E119" s="25" t="s">
        <v>12</v>
      </c>
      <c r="F119" s="25" t="s">
        <v>13</v>
      </c>
      <c r="G119" s="25" t="s">
        <v>14</v>
      </c>
      <c r="H119" s="25" t="s">
        <v>13</v>
      </c>
      <c r="I119" s="26">
        <v>81.3</v>
      </c>
      <c r="J119" s="26">
        <f t="shared" si="1"/>
        <v>63.31</v>
      </c>
      <c r="K119" s="16" t="s">
        <v>297</v>
      </c>
      <c r="L119" s="25"/>
      <c r="M119" s="24">
        <v>10</v>
      </c>
      <c r="N119" s="13" t="s">
        <v>301</v>
      </c>
      <c r="O119" s="13"/>
    </row>
    <row r="120" spans="1:15" x14ac:dyDescent="0.2">
      <c r="A120" s="24" t="s">
        <v>289</v>
      </c>
      <c r="B120" s="24">
        <v>273</v>
      </c>
      <c r="C120" s="25" t="s">
        <v>290</v>
      </c>
      <c r="D120" s="25" t="s">
        <v>11</v>
      </c>
      <c r="E120" s="25" t="s">
        <v>22</v>
      </c>
      <c r="F120" s="25" t="s">
        <v>13</v>
      </c>
      <c r="G120" s="25" t="s">
        <v>14</v>
      </c>
      <c r="H120" s="25" t="s">
        <v>13</v>
      </c>
      <c r="I120" s="26">
        <v>83.6</v>
      </c>
      <c r="J120" s="26">
        <f t="shared" si="1"/>
        <v>63.3</v>
      </c>
      <c r="K120" s="16" t="s">
        <v>297</v>
      </c>
      <c r="L120" s="25"/>
      <c r="M120" s="24">
        <v>11</v>
      </c>
      <c r="N120" s="13" t="s">
        <v>301</v>
      </c>
      <c r="O120" s="13"/>
    </row>
    <row r="121" spans="1:15" x14ac:dyDescent="0.2">
      <c r="A121" s="24" t="s">
        <v>247</v>
      </c>
      <c r="B121" s="24">
        <v>278</v>
      </c>
      <c r="C121" s="25" t="s">
        <v>248</v>
      </c>
      <c r="D121" s="25" t="s">
        <v>30</v>
      </c>
      <c r="E121" s="25" t="s">
        <v>22</v>
      </c>
      <c r="F121" s="25" t="s">
        <v>13</v>
      </c>
      <c r="G121" s="25" t="s">
        <v>14</v>
      </c>
      <c r="H121" s="25" t="s">
        <v>13</v>
      </c>
      <c r="I121" s="26">
        <v>79.3</v>
      </c>
      <c r="J121" s="26">
        <f t="shared" si="1"/>
        <v>62.71</v>
      </c>
      <c r="K121" s="16" t="s">
        <v>297</v>
      </c>
      <c r="L121" s="25"/>
      <c r="M121" s="24">
        <v>12</v>
      </c>
      <c r="N121" s="13" t="s">
        <v>301</v>
      </c>
      <c r="O121" s="13"/>
    </row>
    <row r="122" spans="1:15" x14ac:dyDescent="0.2">
      <c r="A122" s="24" t="s">
        <v>259</v>
      </c>
      <c r="B122" s="24">
        <v>274</v>
      </c>
      <c r="C122" s="25" t="s">
        <v>260</v>
      </c>
      <c r="D122" s="25" t="s">
        <v>11</v>
      </c>
      <c r="E122" s="25" t="s">
        <v>22</v>
      </c>
      <c r="F122" s="25" t="s">
        <v>13</v>
      </c>
      <c r="G122" s="25" t="s">
        <v>14</v>
      </c>
      <c r="H122" s="25" t="s">
        <v>13</v>
      </c>
      <c r="I122" s="26">
        <v>80.900000000000006</v>
      </c>
      <c r="J122" s="26">
        <f t="shared" si="1"/>
        <v>62.629999999999995</v>
      </c>
      <c r="K122" s="16" t="s">
        <v>297</v>
      </c>
      <c r="L122" s="25"/>
      <c r="M122" s="24">
        <v>13</v>
      </c>
      <c r="N122" s="13" t="s">
        <v>301</v>
      </c>
      <c r="O122" s="13"/>
    </row>
    <row r="123" spans="1:15" x14ac:dyDescent="0.2">
      <c r="A123" s="24" t="s">
        <v>275</v>
      </c>
      <c r="B123" s="24">
        <v>267</v>
      </c>
      <c r="C123" s="25" t="s">
        <v>276</v>
      </c>
      <c r="D123" s="25" t="s">
        <v>30</v>
      </c>
      <c r="E123" s="25" t="s">
        <v>12</v>
      </c>
      <c r="F123" s="25" t="s">
        <v>13</v>
      </c>
      <c r="G123" s="25" t="s">
        <v>14</v>
      </c>
      <c r="H123" s="25" t="s">
        <v>13</v>
      </c>
      <c r="I123" s="26">
        <v>82.3</v>
      </c>
      <c r="J123" s="26">
        <f t="shared" si="1"/>
        <v>62.069999999999993</v>
      </c>
      <c r="K123" s="16" t="s">
        <v>297</v>
      </c>
      <c r="L123" s="25"/>
      <c r="M123" s="24">
        <v>14</v>
      </c>
      <c r="N123" s="13" t="s">
        <v>301</v>
      </c>
      <c r="O123" s="13"/>
    </row>
    <row r="124" spans="1:15" x14ac:dyDescent="0.2">
      <c r="A124" s="24" t="s">
        <v>253</v>
      </c>
      <c r="B124" s="24">
        <v>262</v>
      </c>
      <c r="C124" s="25" t="s">
        <v>254</v>
      </c>
      <c r="D124" s="25" t="s">
        <v>11</v>
      </c>
      <c r="E124" s="25" t="s">
        <v>12</v>
      </c>
      <c r="F124" s="25" t="s">
        <v>13</v>
      </c>
      <c r="G124" s="25" t="s">
        <v>14</v>
      </c>
      <c r="H124" s="25" t="s">
        <v>13</v>
      </c>
      <c r="I124" s="26">
        <v>84.3</v>
      </c>
      <c r="J124" s="26">
        <f t="shared" si="1"/>
        <v>61.97</v>
      </c>
      <c r="K124" s="16" t="s">
        <v>297</v>
      </c>
      <c r="L124" s="25"/>
      <c r="M124" s="24">
        <v>15</v>
      </c>
      <c r="N124" s="13" t="s">
        <v>301</v>
      </c>
      <c r="O124" s="13"/>
    </row>
    <row r="125" spans="1:15" x14ac:dyDescent="0.2">
      <c r="A125" s="24" t="s">
        <v>279</v>
      </c>
      <c r="B125" s="24">
        <v>261</v>
      </c>
      <c r="C125" s="25" t="s">
        <v>280</v>
      </c>
      <c r="D125" s="25" t="s">
        <v>11</v>
      </c>
      <c r="E125" s="25" t="s">
        <v>22</v>
      </c>
      <c r="F125" s="25" t="s">
        <v>13</v>
      </c>
      <c r="G125" s="25" t="s">
        <v>14</v>
      </c>
      <c r="H125" s="25" t="s">
        <v>13</v>
      </c>
      <c r="I125" s="26">
        <v>83.7</v>
      </c>
      <c r="J125" s="26">
        <f t="shared" si="1"/>
        <v>61.65</v>
      </c>
      <c r="K125" s="16" t="s">
        <v>297</v>
      </c>
      <c r="L125" s="25"/>
      <c r="M125" s="24">
        <v>16</v>
      </c>
      <c r="N125" s="13" t="s">
        <v>301</v>
      </c>
      <c r="O125" s="13"/>
    </row>
    <row r="126" spans="1:15" x14ac:dyDescent="0.2">
      <c r="A126" s="24" t="s">
        <v>281</v>
      </c>
      <c r="B126" s="24">
        <v>258</v>
      </c>
      <c r="C126" s="25" t="s">
        <v>282</v>
      </c>
      <c r="D126" s="25" t="s">
        <v>11</v>
      </c>
      <c r="E126" s="25" t="s">
        <v>12</v>
      </c>
      <c r="F126" s="25" t="s">
        <v>13</v>
      </c>
      <c r="G126" s="25" t="s">
        <v>14</v>
      </c>
      <c r="H126" s="25" t="s">
        <v>13</v>
      </c>
      <c r="I126" s="26">
        <v>84.2</v>
      </c>
      <c r="J126" s="26">
        <f t="shared" si="1"/>
        <v>61.379999999999995</v>
      </c>
      <c r="K126" s="16" t="s">
        <v>297</v>
      </c>
      <c r="L126" s="25"/>
      <c r="M126" s="24">
        <v>17</v>
      </c>
      <c r="N126" s="13" t="s">
        <v>301</v>
      </c>
      <c r="O126" s="13"/>
    </row>
    <row r="127" spans="1:15" x14ac:dyDescent="0.2">
      <c r="A127" s="24" t="s">
        <v>267</v>
      </c>
      <c r="B127" s="24">
        <v>267</v>
      </c>
      <c r="C127" s="25" t="s">
        <v>268</v>
      </c>
      <c r="D127" s="25" t="s">
        <v>11</v>
      </c>
      <c r="E127" s="25" t="s">
        <v>12</v>
      </c>
      <c r="F127" s="25" t="s">
        <v>13</v>
      </c>
      <c r="G127" s="25" t="s">
        <v>14</v>
      </c>
      <c r="H127" s="25" t="s">
        <v>13</v>
      </c>
      <c r="I127" s="26">
        <v>79.599999999999994</v>
      </c>
      <c r="J127" s="26">
        <f t="shared" si="1"/>
        <v>61.259999999999991</v>
      </c>
      <c r="K127" s="16" t="s">
        <v>297</v>
      </c>
      <c r="L127" s="25"/>
      <c r="M127" s="24">
        <v>18</v>
      </c>
      <c r="N127" s="13" t="s">
        <v>301</v>
      </c>
      <c r="O127" s="13"/>
    </row>
    <row r="128" spans="1:15" x14ac:dyDescent="0.2">
      <c r="A128" s="24" t="s">
        <v>291</v>
      </c>
      <c r="B128" s="24">
        <v>258</v>
      </c>
      <c r="C128" s="25" t="s">
        <v>292</v>
      </c>
      <c r="D128" s="25" t="s">
        <v>11</v>
      </c>
      <c r="E128" s="25" t="s">
        <v>12</v>
      </c>
      <c r="F128" s="25" t="s">
        <v>13</v>
      </c>
      <c r="G128" s="25" t="s">
        <v>14</v>
      </c>
      <c r="H128" s="25" t="s">
        <v>13</v>
      </c>
      <c r="I128" s="26">
        <v>83.4</v>
      </c>
      <c r="J128" s="26">
        <f t="shared" si="1"/>
        <v>61.14</v>
      </c>
      <c r="K128" s="16" t="s">
        <v>297</v>
      </c>
      <c r="L128" s="25"/>
      <c r="M128" s="24">
        <v>19</v>
      </c>
      <c r="N128" s="13" t="s">
        <v>301</v>
      </c>
      <c r="O128" s="13"/>
    </row>
    <row r="129" spans="1:15" x14ac:dyDescent="0.2">
      <c r="A129" s="24" t="s">
        <v>261</v>
      </c>
      <c r="B129" s="24">
        <v>264</v>
      </c>
      <c r="C129" s="25" t="s">
        <v>262</v>
      </c>
      <c r="D129" s="25" t="s">
        <v>11</v>
      </c>
      <c r="E129" s="25" t="s">
        <v>12</v>
      </c>
      <c r="F129" s="25" t="s">
        <v>13</v>
      </c>
      <c r="G129" s="25" t="s">
        <v>14</v>
      </c>
      <c r="H129" s="25" t="s">
        <v>13</v>
      </c>
      <c r="I129" s="26">
        <v>78.8</v>
      </c>
      <c r="J129" s="26">
        <f t="shared" si="1"/>
        <v>60.599999999999994</v>
      </c>
      <c r="K129" s="16" t="s">
        <v>297</v>
      </c>
      <c r="L129" s="25"/>
      <c r="M129" s="24">
        <v>20</v>
      </c>
      <c r="N129" s="13" t="s">
        <v>301</v>
      </c>
      <c r="O129" s="13"/>
    </row>
    <row r="130" spans="1:15" x14ac:dyDescent="0.2">
      <c r="A130" s="24" t="s">
        <v>255</v>
      </c>
      <c r="B130" s="24">
        <v>258</v>
      </c>
      <c r="C130" s="25" t="s">
        <v>256</v>
      </c>
      <c r="D130" s="25" t="s">
        <v>11</v>
      </c>
      <c r="E130" s="25" t="s">
        <v>22</v>
      </c>
      <c r="F130" s="25" t="s">
        <v>13</v>
      </c>
      <c r="G130" s="25" t="s">
        <v>14</v>
      </c>
      <c r="H130" s="25" t="s">
        <v>13</v>
      </c>
      <c r="I130" s="26">
        <v>81.400000000000006</v>
      </c>
      <c r="J130" s="26">
        <f t="shared" si="1"/>
        <v>60.54</v>
      </c>
      <c r="K130" s="16" t="s">
        <v>297</v>
      </c>
      <c r="L130" s="25"/>
      <c r="M130" s="24">
        <v>21</v>
      </c>
      <c r="N130" s="13" t="s">
        <v>301</v>
      </c>
      <c r="O130" s="13"/>
    </row>
    <row r="131" spans="1:15" x14ac:dyDescent="0.2">
      <c r="A131" s="24" t="s">
        <v>263</v>
      </c>
      <c r="B131" s="24">
        <v>253</v>
      </c>
      <c r="C131" s="25" t="s">
        <v>264</v>
      </c>
      <c r="D131" s="25" t="s">
        <v>11</v>
      </c>
      <c r="E131" s="25" t="s">
        <v>22</v>
      </c>
      <c r="F131" s="25" t="s">
        <v>13</v>
      </c>
      <c r="G131" s="25" t="s">
        <v>14</v>
      </c>
      <c r="H131" s="25" t="s">
        <v>13</v>
      </c>
      <c r="I131" s="26">
        <v>81.8</v>
      </c>
      <c r="J131" s="26">
        <f t="shared" si="1"/>
        <v>59.96</v>
      </c>
      <c r="K131" s="16" t="s">
        <v>297</v>
      </c>
      <c r="L131" s="25"/>
      <c r="M131" s="24">
        <v>22</v>
      </c>
      <c r="N131" s="13" t="s">
        <v>301</v>
      </c>
      <c r="O131" s="13"/>
    </row>
    <row r="132" spans="1:15" x14ac:dyDescent="0.2">
      <c r="A132" s="24" t="s">
        <v>285</v>
      </c>
      <c r="B132" s="24">
        <v>257</v>
      </c>
      <c r="C132" s="25" t="s">
        <v>286</v>
      </c>
      <c r="D132" s="25" t="s">
        <v>11</v>
      </c>
      <c r="E132" s="25" t="s">
        <v>22</v>
      </c>
      <c r="F132" s="25" t="s">
        <v>13</v>
      </c>
      <c r="G132" s="25" t="s">
        <v>14</v>
      </c>
      <c r="H132" s="25" t="s">
        <v>13</v>
      </c>
      <c r="I132" s="26">
        <v>79</v>
      </c>
      <c r="J132" s="26">
        <f t="shared" si="1"/>
        <v>59.679999999999993</v>
      </c>
      <c r="K132" s="16" t="s">
        <v>297</v>
      </c>
      <c r="L132" s="25"/>
      <c r="M132" s="24">
        <v>23</v>
      </c>
      <c r="N132" s="13" t="s">
        <v>301</v>
      </c>
      <c r="O132" s="13"/>
    </row>
    <row r="133" spans="1:15" x14ac:dyDescent="0.2">
      <c r="A133" s="24" t="s">
        <v>293</v>
      </c>
      <c r="B133" s="24">
        <v>260</v>
      </c>
      <c r="C133" s="25" t="s">
        <v>294</v>
      </c>
      <c r="D133" s="25" t="s">
        <v>11</v>
      </c>
      <c r="E133" s="25" t="s">
        <v>22</v>
      </c>
      <c r="F133" s="25" t="s">
        <v>13</v>
      </c>
      <c r="G133" s="25" t="s">
        <v>14</v>
      </c>
      <c r="H133" s="25" t="s">
        <v>13</v>
      </c>
      <c r="I133" s="26">
        <v>76</v>
      </c>
      <c r="J133" s="26">
        <f t="shared" si="1"/>
        <v>59.2</v>
      </c>
      <c r="K133" s="16" t="s">
        <v>297</v>
      </c>
      <c r="L133" s="25"/>
      <c r="M133" s="24">
        <v>24</v>
      </c>
      <c r="N133" s="13" t="s">
        <v>301</v>
      </c>
      <c r="O133" s="13"/>
    </row>
    <row r="134" spans="1:15" x14ac:dyDescent="0.2">
      <c r="A134" s="24" t="s">
        <v>271</v>
      </c>
      <c r="B134" s="24">
        <v>253</v>
      </c>
      <c r="C134" s="25" t="s">
        <v>272</v>
      </c>
      <c r="D134" s="25" t="s">
        <v>11</v>
      </c>
      <c r="E134" s="25" t="s">
        <v>12</v>
      </c>
      <c r="F134" s="25" t="s">
        <v>13</v>
      </c>
      <c r="G134" s="25" t="s">
        <v>14</v>
      </c>
      <c r="H134" s="25" t="s">
        <v>13</v>
      </c>
      <c r="I134" s="26">
        <v>75.5</v>
      </c>
      <c r="J134" s="26">
        <f t="shared" si="1"/>
        <v>58.07</v>
      </c>
      <c r="K134" s="16" t="s">
        <v>297</v>
      </c>
      <c r="L134" s="25"/>
      <c r="M134" s="24">
        <v>25</v>
      </c>
      <c r="N134" s="13" t="s">
        <v>301</v>
      </c>
      <c r="O134" s="13"/>
    </row>
  </sheetData>
  <sortState ref="A110:O134">
    <sortCondition ref="M110:M134"/>
  </sortState>
  <mergeCells count="1">
    <mergeCell ref="B1:J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2021-03-23T03:34:03Z</dcterms:modified>
</cp:coreProperties>
</file>