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<sst xmlns="http://schemas.openxmlformats.org/spreadsheetml/2006/main" count="90" uniqueCount="56">
  <si>
    <t>2021 年 学科教学（数学） 专业硕士研究生第 一 批复试成绩及录取意见表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</si>
  <si>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</si>
  <si>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</si>
  <si>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</si>
  <si>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</si>
  <si>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</si>
  <si>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</si>
  <si>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</si>
  <si>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总成绩</t>
  </si>
  <si>
    <t>是否拟录取</t>
  </si>
  <si>
    <t xml:space="preserve">复试专业(方向) </t>
  </si>
  <si>
    <t>学习方式</t>
  </si>
  <si>
    <t>录取类别</t>
  </si>
  <si>
    <t>备注</t>
  </si>
  <si>
    <t>复试科目考核</t>
  </si>
  <si>
    <t>综合素质考核</t>
  </si>
  <si>
    <t>合计</t>
  </si>
  <si>
    <t>1</t>
  </si>
  <si>
    <t>陈珍辉</t>
  </si>
  <si>
    <t>105881234500629</t>
  </si>
  <si>
    <t>第一志愿</t>
  </si>
  <si>
    <t>无</t>
  </si>
  <si>
    <t>是</t>
  </si>
  <si>
    <t>学科教学（数学）</t>
  </si>
  <si>
    <t>全日制</t>
  </si>
  <si>
    <t>非定向就业</t>
  </si>
  <si>
    <t>2</t>
  </si>
  <si>
    <t>曹丽妥</t>
  </si>
  <si>
    <t>105881234501145</t>
  </si>
  <si>
    <t>广东省公费定向培养粤东西北地区中小学教师专项计划</t>
  </si>
  <si>
    <t>粤东西北计划</t>
  </si>
  <si>
    <t>定向河源东源</t>
  </si>
  <si>
    <t>3</t>
  </si>
  <si>
    <t>温晓君</t>
  </si>
  <si>
    <t>105881234500630</t>
  </si>
  <si>
    <t>4</t>
  </si>
  <si>
    <t>贺鑫</t>
  </si>
  <si>
    <t>105881234501825</t>
  </si>
  <si>
    <t>5</t>
  </si>
  <si>
    <t>李冠灿</t>
  </si>
  <si>
    <t>105881234501543</t>
  </si>
  <si>
    <t>6</t>
  </si>
  <si>
    <t>禤楚艳</t>
  </si>
  <si>
    <t>105881234500070</t>
  </si>
  <si>
    <t>7</t>
  </si>
  <si>
    <t>缪小琦</t>
  </si>
  <si>
    <t>105881234501480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</si>
  <si>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</si>
  <si>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</si>
  <si>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</si>
  <si>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</t>
  </si>
  <si>
    <t>分数审核：</t>
  </si>
  <si>
    <t>复试小组组长签字（单位公章）：</t>
  </si>
  <si>
    <t>研究生处意见（单位公章）：</t>
  </si>
  <si>
    <t xml:space="preserve">       日期：2021 年 4 月 3 日</t>
  </si>
  <si>
    <t xml:space="preserve">             日期：          年     月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</si>
</sst>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17</xdr:row>
      <xdr:rowOff>38100</xdr:rowOff>
    </xdr:from>
    <xdr:to>
      <xdr:col>2</xdr:col>
      <xdr:colOff>257175</xdr:colOff>
      <xdr:row>17</xdr:row>
      <xdr:rowOff>257175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30964" t="39225" r="41004" b="42254"/>
        <a:stretch>
          <a:fillRect/>
        </a:stretch>
      </xdr:blipFill>
      <xdr:spPr>
        <a:xfrm>
          <a:off x="771525" y="504825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18</xdr:row>
      <xdr:rowOff>76200</xdr:rowOff>
    </xdr:from>
    <xdr:to>
      <xdr:col>3</xdr:col>
      <xdr:colOff>504825</xdr:colOff>
      <xdr:row>18</xdr:row>
      <xdr:rowOff>419100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53530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5.50390625" style="0" customWidth="1"/>
    <col min="3" max="5" width="16.75390625" style="0" customWidth="1"/>
    <col min="6" max="6" width="8.00390625" style="0" customWidth="1"/>
    <col min="7" max="8" width="12.875" style="0" customWidth="1"/>
    <col min="9" max="9" width="9.125" style="0" customWidth="1"/>
    <col min="10" max="10" width="7.875" style="0" customWidth="1"/>
    <col min="11" max="11" width="11.875" style="0" customWidth="1"/>
    <col min="12" max="12" width="16.25390625" style="0" customWidth="1"/>
    <col min="13" max="13" width="11.75390625" style="0" customWidth="1"/>
    <col min="14" max="14" width="14.25390625" style="0" customWidth="1"/>
    <col min="15" max="15" width="17.875" style="0" customWidth="1"/>
  </cols>
  <sheetData>
    <row r="1" spans="1:15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</row>
    <row r="3" spans="1:15" s="1" customFormat="1" ht="21.75" customHeight="1">
      <c r="A3" s="6"/>
      <c r="B3" s="6"/>
      <c r="C3" s="6"/>
      <c r="D3" s="6"/>
      <c r="E3" s="6"/>
      <c r="F3" s="6"/>
      <c r="G3" s="5" t="s">
        <v>14</v>
      </c>
      <c r="H3" s="5" t="s">
        <v>15</v>
      </c>
      <c r="I3" s="5" t="s">
        <v>16</v>
      </c>
      <c r="J3" s="6"/>
      <c r="K3" s="6"/>
      <c r="L3" s="6"/>
      <c r="M3" s="6"/>
      <c r="N3" s="6"/>
      <c r="O3" s="6"/>
    </row>
    <row r="4" spans="1:15" s="1" customFormat="1" ht="21.75" customHeight="1">
      <c r="A4" s="7" t="s">
        <v>17</v>
      </c>
      <c r="B4" s="8" t="s">
        <v>18</v>
      </c>
      <c r="C4" s="8" t="s">
        <v>19</v>
      </c>
      <c r="D4" s="9" t="s">
        <v>20</v>
      </c>
      <c r="E4" s="9" t="s">
        <v>21</v>
      </c>
      <c r="F4" s="8">
        <v>391</v>
      </c>
      <c r="G4" s="10">
        <v>81.72</v>
      </c>
      <c r="H4" s="10">
        <v>79.60000000000001</v>
      </c>
      <c r="I4" s="10">
        <f>G4+H4</f>
        <v>161.32</v>
      </c>
      <c r="J4" s="10">
        <f>F4/5*0.6+I4/2*0.4</f>
        <v>79.184</v>
      </c>
      <c r="K4" s="19" t="s">
        <v>22</v>
      </c>
      <c r="L4" s="20" t="s">
        <v>23</v>
      </c>
      <c r="M4" s="19" t="s">
        <v>24</v>
      </c>
      <c r="N4" s="8" t="s">
        <v>25</v>
      </c>
      <c r="O4" s="20"/>
    </row>
    <row r="5" spans="1:15" s="1" customFormat="1" ht="48" customHeight="1">
      <c r="A5" s="7" t="s">
        <v>26</v>
      </c>
      <c r="B5" s="8" t="s">
        <v>27</v>
      </c>
      <c r="C5" s="8" t="s">
        <v>28</v>
      </c>
      <c r="D5" s="9" t="s">
        <v>20</v>
      </c>
      <c r="E5" s="11" t="s">
        <v>29</v>
      </c>
      <c r="F5" s="8">
        <v>389</v>
      </c>
      <c r="G5" s="10">
        <v>87.8</v>
      </c>
      <c r="H5" s="10">
        <v>86</v>
      </c>
      <c r="I5" s="10">
        <f aca="true" t="shared" si="0" ref="I5:I10">G5+H5</f>
        <v>173.8</v>
      </c>
      <c r="J5" s="10">
        <f aca="true" t="shared" si="1" ref="J5:J10">F5/5*0.6+I5/2*0.4</f>
        <v>81.44</v>
      </c>
      <c r="K5" s="19" t="s">
        <v>22</v>
      </c>
      <c r="L5" s="20" t="s">
        <v>23</v>
      </c>
      <c r="M5" s="19" t="s">
        <v>24</v>
      </c>
      <c r="N5" s="21" t="s">
        <v>30</v>
      </c>
      <c r="O5" s="20" t="s">
        <v>31</v>
      </c>
    </row>
    <row r="6" spans="1:15" s="1" customFormat="1" ht="21.75" customHeight="1">
      <c r="A6" s="7" t="s">
        <v>32</v>
      </c>
      <c r="B6" s="8" t="s">
        <v>33</v>
      </c>
      <c r="C6" s="8" t="s">
        <v>34</v>
      </c>
      <c r="D6" s="9" t="s">
        <v>20</v>
      </c>
      <c r="E6" s="9" t="s">
        <v>21</v>
      </c>
      <c r="F6" s="8">
        <v>388</v>
      </c>
      <c r="G6" s="10">
        <v>87.68</v>
      </c>
      <c r="H6" s="10">
        <v>87</v>
      </c>
      <c r="I6" s="10">
        <f t="shared" si="0"/>
        <v>174.68</v>
      </c>
      <c r="J6" s="10">
        <f t="shared" si="1"/>
        <v>81.496</v>
      </c>
      <c r="K6" s="19" t="s">
        <v>22</v>
      </c>
      <c r="L6" s="20" t="s">
        <v>23</v>
      </c>
      <c r="M6" s="19" t="s">
        <v>24</v>
      </c>
      <c r="N6" s="8" t="s">
        <v>25</v>
      </c>
      <c r="O6" s="20"/>
    </row>
    <row r="7" spans="1:15" s="1" customFormat="1" ht="21.75" customHeight="1">
      <c r="A7" s="7" t="s">
        <v>35</v>
      </c>
      <c r="B7" s="8" t="s">
        <v>36</v>
      </c>
      <c r="C7" s="8" t="s">
        <v>37</v>
      </c>
      <c r="D7" s="9" t="s">
        <v>20</v>
      </c>
      <c r="E7" s="9" t="s">
        <v>21</v>
      </c>
      <c r="F7" s="8">
        <v>388</v>
      </c>
      <c r="G7" s="10">
        <v>86.32</v>
      </c>
      <c r="H7" s="10">
        <v>84</v>
      </c>
      <c r="I7" s="10">
        <f t="shared" si="0"/>
        <v>170.32</v>
      </c>
      <c r="J7" s="10">
        <f t="shared" si="1"/>
        <v>80.624</v>
      </c>
      <c r="K7" s="19" t="s">
        <v>22</v>
      </c>
      <c r="L7" s="20" t="s">
        <v>23</v>
      </c>
      <c r="M7" s="19" t="s">
        <v>24</v>
      </c>
      <c r="N7" s="8" t="s">
        <v>25</v>
      </c>
      <c r="O7" s="20"/>
    </row>
    <row r="8" spans="1:15" s="1" customFormat="1" ht="21.75" customHeight="1">
      <c r="A8" s="7" t="s">
        <v>38</v>
      </c>
      <c r="B8" s="8" t="s">
        <v>39</v>
      </c>
      <c r="C8" s="8" t="s">
        <v>40</v>
      </c>
      <c r="D8" s="9" t="s">
        <v>20</v>
      </c>
      <c r="E8" s="9" t="s">
        <v>21</v>
      </c>
      <c r="F8" s="8">
        <v>374</v>
      </c>
      <c r="G8" s="10">
        <v>84.44</v>
      </c>
      <c r="H8" s="10">
        <v>79.80000000000001</v>
      </c>
      <c r="I8" s="10">
        <f t="shared" si="0"/>
        <v>164.24</v>
      </c>
      <c r="J8" s="10">
        <f t="shared" si="1"/>
        <v>77.72800000000001</v>
      </c>
      <c r="K8" s="19" t="s">
        <v>22</v>
      </c>
      <c r="L8" s="20" t="s">
        <v>23</v>
      </c>
      <c r="M8" s="19" t="s">
        <v>24</v>
      </c>
      <c r="N8" s="8" t="s">
        <v>25</v>
      </c>
      <c r="O8" s="20"/>
    </row>
    <row r="9" spans="1:15" s="1" customFormat="1" ht="21.75" customHeight="1">
      <c r="A9" s="7" t="s">
        <v>41</v>
      </c>
      <c r="B9" s="8" t="s">
        <v>42</v>
      </c>
      <c r="C9" s="8" t="s">
        <v>43</v>
      </c>
      <c r="D9" s="9" t="s">
        <v>20</v>
      </c>
      <c r="E9" s="9" t="s">
        <v>21</v>
      </c>
      <c r="F9" s="8">
        <v>365</v>
      </c>
      <c r="G9" s="10">
        <v>89.04</v>
      </c>
      <c r="H9" s="10">
        <v>88</v>
      </c>
      <c r="I9" s="10">
        <f t="shared" si="0"/>
        <v>177.04</v>
      </c>
      <c r="J9" s="10">
        <f t="shared" si="1"/>
        <v>79.208</v>
      </c>
      <c r="K9" s="19" t="s">
        <v>22</v>
      </c>
      <c r="L9" s="20" t="s">
        <v>23</v>
      </c>
      <c r="M9" s="19" t="s">
        <v>24</v>
      </c>
      <c r="N9" s="8" t="s">
        <v>25</v>
      </c>
      <c r="O9" s="20"/>
    </row>
    <row r="10" spans="1:15" s="1" customFormat="1" ht="21.75" customHeight="1">
      <c r="A10" s="7" t="s">
        <v>44</v>
      </c>
      <c r="B10" s="8" t="s">
        <v>45</v>
      </c>
      <c r="C10" s="8" t="s">
        <v>46</v>
      </c>
      <c r="D10" s="9" t="s">
        <v>20</v>
      </c>
      <c r="E10" s="9" t="s">
        <v>21</v>
      </c>
      <c r="F10" s="8">
        <v>365</v>
      </c>
      <c r="G10" s="10">
        <v>85.32</v>
      </c>
      <c r="H10" s="10">
        <v>86.80000000000001</v>
      </c>
      <c r="I10" s="10">
        <f t="shared" si="0"/>
        <v>172.12</v>
      </c>
      <c r="J10" s="10">
        <f t="shared" si="1"/>
        <v>78.22399999999999</v>
      </c>
      <c r="K10" s="19" t="s">
        <v>22</v>
      </c>
      <c r="L10" s="20" t="s">
        <v>23</v>
      </c>
      <c r="M10" s="19" t="s">
        <v>24</v>
      </c>
      <c r="N10" s="8" t="s">
        <v>25</v>
      </c>
      <c r="O10" s="20"/>
    </row>
    <row r="11" spans="1:15" ht="26.25" customHeight="1">
      <c r="A11" s="12"/>
      <c r="B11" s="13"/>
      <c r="C11" s="13"/>
      <c r="D11" s="13"/>
      <c r="E11" s="13"/>
      <c r="F11" s="13"/>
      <c r="G11" s="13"/>
      <c r="H11" s="13"/>
      <c r="I11" s="13"/>
      <c r="J11" s="22"/>
      <c r="K11" s="22"/>
      <c r="L11" s="23"/>
      <c r="M11" s="23"/>
      <c r="N11" s="23"/>
      <c r="O11" s="23"/>
    </row>
    <row r="12" spans="1:15" ht="26.25" customHeight="1">
      <c r="A12" s="13" t="s">
        <v>47</v>
      </c>
      <c r="B12" s="13"/>
      <c r="C12" s="13"/>
      <c r="D12" s="13"/>
      <c r="E12" s="13"/>
      <c r="F12" s="13"/>
      <c r="G12" s="13"/>
      <c r="H12" s="13"/>
      <c r="I12" s="13"/>
      <c r="J12" s="22"/>
      <c r="K12" s="22"/>
      <c r="L12" s="23"/>
      <c r="M12" s="23"/>
      <c r="N12" s="23"/>
      <c r="O12" s="23"/>
    </row>
    <row r="13" spans="1:15" ht="14.25">
      <c r="A13" s="13"/>
      <c r="B13" s="13"/>
      <c r="C13" s="13"/>
      <c r="D13" s="13"/>
      <c r="E13" s="13"/>
      <c r="F13" s="13"/>
      <c r="G13" s="13"/>
      <c r="H13" s="13"/>
      <c r="I13" s="13"/>
      <c r="J13" s="24"/>
      <c r="K13" s="24"/>
      <c r="L13" s="24"/>
      <c r="M13" s="24"/>
      <c r="N13" s="24"/>
      <c r="O13" s="24"/>
    </row>
    <row r="14" spans="1:15" ht="14.25">
      <c r="A14" s="13"/>
      <c r="B14" s="13"/>
      <c r="C14" s="13"/>
      <c r="D14" s="13"/>
      <c r="E14" s="13"/>
      <c r="F14" s="13"/>
      <c r="G14" s="13"/>
      <c r="H14" s="13"/>
      <c r="I14" s="13"/>
      <c r="J14" s="24"/>
      <c r="K14" s="24"/>
      <c r="L14" s="24"/>
      <c r="M14" s="24"/>
      <c r="N14" s="24"/>
      <c r="O14" s="24"/>
    </row>
    <row r="15" spans="1:15" ht="33" customHeight="1">
      <c r="A15" s="13"/>
      <c r="B15" s="13"/>
      <c r="C15" s="13"/>
      <c r="D15" s="13"/>
      <c r="E15" s="13"/>
      <c r="F15" s="13"/>
      <c r="G15" s="13"/>
      <c r="H15" s="13"/>
      <c r="I15" s="13"/>
      <c r="J15" s="24"/>
      <c r="K15" s="24"/>
      <c r="L15" s="24"/>
      <c r="M15" s="24"/>
      <c r="N15" s="24"/>
      <c r="O15" s="24"/>
    </row>
    <row r="16" spans="1:15" ht="12.75" customHeight="1">
      <c r="A16" s="13" t="s">
        <v>48</v>
      </c>
      <c r="B16" s="13"/>
      <c r="C16" s="13"/>
      <c r="D16" s="13"/>
      <c r="E16" s="13"/>
      <c r="F16" s="13"/>
      <c r="G16" s="13"/>
      <c r="H16" s="13"/>
      <c r="I16" s="13"/>
      <c r="J16" s="24"/>
      <c r="K16" s="24"/>
      <c r="L16" s="24"/>
      <c r="M16" s="24"/>
      <c r="N16" s="24"/>
      <c r="O16" s="24"/>
    </row>
    <row r="17" spans="1:15" ht="12.75" customHeight="1">
      <c r="A17" s="13" t="s">
        <v>49</v>
      </c>
      <c r="B17" s="13"/>
      <c r="C17" s="13"/>
      <c r="D17" s="13"/>
      <c r="E17" s="13"/>
      <c r="F17" s="13"/>
      <c r="G17" s="13"/>
      <c r="H17" s="13"/>
      <c r="I17" s="13"/>
      <c r="J17" s="24"/>
      <c r="K17" s="24"/>
      <c r="L17" s="24"/>
      <c r="M17" s="24"/>
      <c r="N17" s="24"/>
      <c r="O17" s="24"/>
    </row>
    <row r="18" spans="1:15" ht="21" customHeight="1">
      <c r="A18" s="14" t="s">
        <v>50</v>
      </c>
      <c r="B18" s="14"/>
      <c r="C18" s="14"/>
      <c r="D18" s="14"/>
      <c r="E18" s="14"/>
      <c r="F18" s="14"/>
      <c r="G18" s="14"/>
      <c r="H18" s="14"/>
      <c r="I18" s="14" t="s">
        <v>51</v>
      </c>
      <c r="J18" s="14"/>
      <c r="K18" s="14"/>
      <c r="L18" s="14"/>
      <c r="M18" s="14"/>
      <c r="N18" s="14"/>
      <c r="O18" s="14"/>
    </row>
    <row r="19" spans="1:15" ht="36.75" customHeight="1">
      <c r="A19" s="15" t="s">
        <v>52</v>
      </c>
      <c r="B19" s="16"/>
      <c r="C19" s="16"/>
      <c r="D19" s="16"/>
      <c r="E19" s="16"/>
      <c r="F19" s="16"/>
      <c r="G19" s="16"/>
      <c r="H19" s="16"/>
      <c r="I19" s="16" t="s">
        <v>53</v>
      </c>
      <c r="J19" s="16"/>
      <c r="K19" s="16"/>
      <c r="L19" s="16"/>
      <c r="M19" s="16"/>
      <c r="N19" s="16"/>
      <c r="O19" s="16"/>
    </row>
    <row r="20" spans="1:15" ht="23.25" customHeight="1">
      <c r="A20" s="17" t="s">
        <v>54</v>
      </c>
      <c r="B20" s="18"/>
      <c r="C20" s="18"/>
      <c r="D20" s="18"/>
      <c r="E20" s="18"/>
      <c r="F20" s="18"/>
      <c r="G20" s="18"/>
      <c r="H20" s="18"/>
      <c r="I20" s="18" t="s">
        <v>55</v>
      </c>
      <c r="J20" s="18"/>
      <c r="K20" s="18"/>
      <c r="L20" s="18"/>
      <c r="M20" s="18"/>
      <c r="N20" s="18"/>
      <c r="O20" s="18"/>
    </row>
  </sheetData>
  <sheetProtection/>
  <mergeCells count="23">
    <mergeCell ref="A1:O1"/>
    <mergeCell ref="G2:I2"/>
    <mergeCell ref="A16:I16"/>
    <mergeCell ref="A17:I17"/>
    <mergeCell ref="A18:G18"/>
    <mergeCell ref="I18:O18"/>
    <mergeCell ref="A19:G19"/>
    <mergeCell ref="I19:O19"/>
    <mergeCell ref="A20:G20"/>
    <mergeCell ref="I20:O20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  <mergeCell ref="N2:N3"/>
    <mergeCell ref="O2:O3"/>
    <mergeCell ref="A12:I15"/>
  </mergeCells>
  <printOptions horizontalCentered="1"/>
  <pageMargins left="0.16" right="0.16" top="0.16" bottom="0.2" header="0.23999999999999996" footer="0.16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2020-05-27T12:35:27Z</cp:lastPrinted>
  <dcterms:created xsi:type="dcterms:W3CDTF">2012-04-03T07:35:02Z</dcterms:created>
  <dcterms:modified xsi:type="dcterms:W3CDTF">2021-04-05T11:46:03Z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F3F5000A786E4C49856B42225A673383</vt:lpwstr>
  </property>
</Properties>
</file>